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'Tabelle1'!$A$1:$H$47</definedName>
  </definedNames>
  <calcPr fullCalcOnLoad="1"/>
</workbook>
</file>

<file path=xl/sharedStrings.xml><?xml version="1.0" encoding="utf-8"?>
<sst xmlns="http://schemas.openxmlformats.org/spreadsheetml/2006/main" count="97" uniqueCount="47">
  <si>
    <t>Verein</t>
  </si>
  <si>
    <t>1.</t>
  </si>
  <si>
    <t>2.</t>
  </si>
  <si>
    <t>3.</t>
  </si>
  <si>
    <t>4.</t>
  </si>
  <si>
    <t>Summe</t>
  </si>
  <si>
    <t>Schüler C</t>
  </si>
  <si>
    <t>TV Jahn Plettenb.</t>
  </si>
  <si>
    <t>TSV Kierspe</t>
  </si>
  <si>
    <t>Schüler B</t>
  </si>
  <si>
    <t>Schüler A</t>
  </si>
  <si>
    <t>Jugend B</t>
  </si>
  <si>
    <t>Jugend A</t>
  </si>
  <si>
    <t>(= niedrigste Summe der besten drei Wettkämpfe)</t>
  </si>
  <si>
    <t>Jahrgang</t>
  </si>
  <si>
    <t>Silas Bott</t>
  </si>
  <si>
    <t>mindestens 3 Teilnahmen erforderlich</t>
  </si>
  <si>
    <t>Martin Busch</t>
  </si>
  <si>
    <t>Sean Thipkan</t>
  </si>
  <si>
    <t>Torben Wülfrath</t>
  </si>
  <si>
    <t>Sean Robinson</t>
  </si>
  <si>
    <t>Nils Becker</t>
  </si>
  <si>
    <t>Carl Heßmer</t>
  </si>
  <si>
    <t>Jonas Schmellenkamp</t>
  </si>
  <si>
    <t>Julius Brünjes</t>
  </si>
  <si>
    <t>Max Zündorff</t>
  </si>
  <si>
    <t>Bastian Bömer</t>
  </si>
  <si>
    <t>Max Pfannenstiel</t>
  </si>
  <si>
    <t>Nikita Busch</t>
  </si>
  <si>
    <t>Kjartan Fuchs</t>
  </si>
  <si>
    <t>Marlon Ortolano</t>
  </si>
  <si>
    <t>David Busch</t>
  </si>
  <si>
    <t>Pokalwertung 2016</t>
  </si>
  <si>
    <t>Justus Sechtenbeck</t>
  </si>
  <si>
    <t>TV Friesen</t>
  </si>
  <si>
    <t>Noah Wilczek</t>
  </si>
  <si>
    <t>Michael Beloserow</t>
  </si>
  <si>
    <t>Jannis Föste</t>
  </si>
  <si>
    <t>Konrad Pempe</t>
  </si>
  <si>
    <t>Linus Grote</t>
  </si>
  <si>
    <t>Julian Henke</t>
  </si>
  <si>
    <t>Fabian Kekel</t>
  </si>
  <si>
    <t>Lukas Brill</t>
  </si>
  <si>
    <t>Jonas Brill</t>
  </si>
  <si>
    <t>Malte Roch</t>
  </si>
  <si>
    <t>Tyler Wiedemann</t>
  </si>
  <si>
    <t>Mattis Trutschel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</si>
</sst>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20" zoomScaleNormal="120" zoomScalePageLayoutView="0" workbookViewId="0" topLeftCell="A19">
      <selection activeCell="A37" sqref="A37"/>
    </sheetView>
  </sheetViews>
  <sheetFormatPr defaultColWidth="11.421875" defaultRowHeight="12.75"/>
  <cols>
    <col min="1" max="1" width="19.57421875" style="3" customWidth="1"/>
    <col min="2" max="2" width="15.421875" style="3" customWidth="1"/>
    <col min="3" max="6" width="6.7109375" style="3" customWidth="1"/>
    <col min="7" max="7" width="7.7109375" style="3" customWidth="1"/>
    <col min="8" max="8" width="8.28125" style="3" customWidth="1"/>
    <col min="9" max="9" width="11.421875" style="6" customWidth="1"/>
    <col min="10" max="16384" width="11.421875" style="3" customWidth="1"/>
  </cols>
  <sheetData>
    <row r="1" ht="18">
      <c r="A1" s="2" t="s">
        <v>32</v>
      </c>
    </row>
    <row r="2" ht="12.75" customHeight="1">
      <c r="A2" s="3" t="s">
        <v>13</v>
      </c>
    </row>
    <row r="3" ht="12.75" customHeight="1">
      <c r="A3" s="3" t="s">
        <v>16</v>
      </c>
    </row>
    <row r="4" ht="12.75" customHeight="1"/>
    <row r="5" spans="1:9" ht="12.75" customHeight="1">
      <c r="A5" s="1" t="s">
        <v>6</v>
      </c>
      <c r="B5" s="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/>
      <c r="I5" s="11" t="s">
        <v>14</v>
      </c>
    </row>
    <row r="6" spans="1:9" ht="12.75" customHeight="1">
      <c r="A6" s="5" t="s">
        <v>37</v>
      </c>
      <c r="B6" s="5" t="s">
        <v>7</v>
      </c>
      <c r="C6" s="9">
        <v>2</v>
      </c>
      <c r="D6" s="9">
        <v>1</v>
      </c>
      <c r="E6" s="9">
        <v>1</v>
      </c>
      <c r="F6" s="9"/>
      <c r="G6" s="9">
        <f>IF(COUNT(C6:F6)&gt;=3,SMALL(C6:F6,1)+SMALL(C6:F6,2)+SMALL(C6:F6,3),"")</f>
        <v>4</v>
      </c>
      <c r="H6" s="5"/>
      <c r="I6" s="11">
        <v>2009</v>
      </c>
    </row>
    <row r="7" spans="1:9" ht="12.75" customHeight="1">
      <c r="A7" s="5" t="s">
        <v>38</v>
      </c>
      <c r="B7" s="5" t="s">
        <v>8</v>
      </c>
      <c r="C7" s="9">
        <v>3</v>
      </c>
      <c r="D7" s="9">
        <v>3</v>
      </c>
      <c r="E7" s="9">
        <v>2</v>
      </c>
      <c r="F7" s="9"/>
      <c r="G7" s="9">
        <f>IF(COUNT(C7:F7)&gt;=3,SMALL(C7:F7,1)+SMALL(C7:F7,2)+SMALL(C7:F7,3),"")</f>
        <v>8</v>
      </c>
      <c r="H7" s="5"/>
      <c r="I7" s="11">
        <v>2008</v>
      </c>
    </row>
    <row r="8" spans="1:9" ht="12.75" customHeight="1">
      <c r="A8" s="7" t="s">
        <v>29</v>
      </c>
      <c r="B8" s="5" t="s">
        <v>8</v>
      </c>
      <c r="C8" s="11">
        <v>1</v>
      </c>
      <c r="D8" s="12">
        <v>5</v>
      </c>
      <c r="E8" s="11">
        <v>6</v>
      </c>
      <c r="F8" s="11"/>
      <c r="G8" s="9">
        <f>IF(COUNT(C8:F8)&gt;=3,SMALL(C8:F8,1)+SMALL(C8:F8,2)+SMALL(C8:F8,3),"")</f>
        <v>12</v>
      </c>
      <c r="H8" s="8"/>
      <c r="I8" s="11">
        <v>2008</v>
      </c>
    </row>
    <row r="9" spans="1:9" ht="12.75" customHeight="1">
      <c r="A9" s="5" t="s">
        <v>39</v>
      </c>
      <c r="B9" s="5" t="s">
        <v>7</v>
      </c>
      <c r="C9" s="9">
        <v>6</v>
      </c>
      <c r="D9" s="9">
        <v>2</v>
      </c>
      <c r="E9" s="9">
        <v>4</v>
      </c>
      <c r="F9" s="9"/>
      <c r="G9" s="9">
        <f>IF(COUNT(C9:F9)&gt;=3,SMALL(C9:F9,1)+SMALL(C9:F9,2)+SMALL(C9:F9,3),"")</f>
        <v>12</v>
      </c>
      <c r="H9" s="5"/>
      <c r="I9" s="11">
        <v>2008</v>
      </c>
    </row>
    <row r="10" spans="1:9" ht="12.75" customHeight="1">
      <c r="A10" s="5" t="s">
        <v>40</v>
      </c>
      <c r="B10" s="5" t="s">
        <v>7</v>
      </c>
      <c r="C10" s="9">
        <v>7</v>
      </c>
      <c r="D10" s="9">
        <v>4</v>
      </c>
      <c r="E10" s="9">
        <v>3</v>
      </c>
      <c r="F10" s="9"/>
      <c r="G10" s="9">
        <f>IF(COUNT(C10:F10)&gt;=3,SMALL(C10:F10,1)+SMALL(C10:F10,2)+SMALL(C10:F10,3),"")</f>
        <v>14</v>
      </c>
      <c r="H10" s="5"/>
      <c r="I10" s="11">
        <v>2008</v>
      </c>
    </row>
    <row r="11" spans="1:9" ht="12.75" customHeight="1">
      <c r="A11" s="5" t="s">
        <v>30</v>
      </c>
      <c r="B11" s="5" t="s">
        <v>8</v>
      </c>
      <c r="C11" s="9">
        <v>4</v>
      </c>
      <c r="D11" s="9">
        <v>7</v>
      </c>
      <c r="E11" s="9">
        <v>5</v>
      </c>
      <c r="F11" s="9"/>
      <c r="G11" s="9">
        <f>IF(COUNT(C11:F11)&gt;=3,SMALL(C11:F11,1)+SMALL(C11:F11,2)+SMALL(C11:F11,3),"")</f>
        <v>16</v>
      </c>
      <c r="H11" s="5"/>
      <c r="I11" s="11">
        <v>2008</v>
      </c>
    </row>
    <row r="12" spans="1:9" ht="12.75" customHeight="1">
      <c r="A12" s="5" t="s">
        <v>43</v>
      </c>
      <c r="B12" s="5" t="s">
        <v>7</v>
      </c>
      <c r="C12" s="9">
        <v>10</v>
      </c>
      <c r="D12" s="9">
        <v>10</v>
      </c>
      <c r="E12" s="9">
        <v>7</v>
      </c>
      <c r="F12" s="9"/>
      <c r="G12" s="9">
        <f>IF(COUNT(C12:F12)&gt;=3,SMALL(C12:F12,1)+SMALL(C12:F12,2)+SMALL(C12:F12,3),"")</f>
        <v>27</v>
      </c>
      <c r="H12" s="5"/>
      <c r="I12" s="11">
        <v>2009</v>
      </c>
    </row>
    <row r="13" spans="1:9" ht="12.75" customHeight="1">
      <c r="A13" s="5" t="s">
        <v>42</v>
      </c>
      <c r="B13" s="5" t="s">
        <v>7</v>
      </c>
      <c r="C13" s="9">
        <v>9</v>
      </c>
      <c r="D13" s="9">
        <v>11</v>
      </c>
      <c r="E13" s="9">
        <v>8</v>
      </c>
      <c r="F13" s="9"/>
      <c r="G13" s="9">
        <f>IF(COUNT(C13:F13)&gt;=3,SMALL(C13:F13,1)+SMALL(C13:F13,2)+SMALL(C13:F13,3),"")</f>
        <v>28</v>
      </c>
      <c r="H13" s="5"/>
      <c r="I13" s="11">
        <v>2007</v>
      </c>
    </row>
    <row r="14" spans="1:9" ht="12.75" customHeight="1">
      <c r="A14" s="5" t="s">
        <v>41</v>
      </c>
      <c r="B14" s="5" t="s">
        <v>8</v>
      </c>
      <c r="C14" s="9">
        <v>8</v>
      </c>
      <c r="D14" s="9">
        <v>8</v>
      </c>
      <c r="E14" s="9">
        <v>13</v>
      </c>
      <c r="F14" s="9"/>
      <c r="G14" s="9">
        <f>IF(COUNT(C14:F14)&gt;=3,SMALL(C14:F14,1)+SMALL(C14:F14,2)+SMALL(C14:F14,3),"")</f>
        <v>29</v>
      </c>
      <c r="H14" s="5"/>
      <c r="I14" s="11">
        <v>2008</v>
      </c>
    </row>
    <row r="15" spans="1:9" ht="12.75" customHeight="1">
      <c r="A15" s="5" t="s">
        <v>28</v>
      </c>
      <c r="B15" s="5" t="s">
        <v>8</v>
      </c>
      <c r="C15" s="9">
        <v>5</v>
      </c>
      <c r="D15" s="9"/>
      <c r="E15" s="9">
        <v>9</v>
      </c>
      <c r="F15" s="9"/>
      <c r="G15" s="9">
        <f>IF(COUNT(C15:F15)&gt;=3,SMALL(C15:F15,1)+SMALL(C15:F15,2)+SMALL(C15:F15,3),"")</f>
      </c>
      <c r="H15" s="5"/>
      <c r="I15" s="11">
        <v>2008</v>
      </c>
    </row>
    <row r="16" spans="1:9" ht="12.75" customHeight="1">
      <c r="A16" s="5" t="s">
        <v>44</v>
      </c>
      <c r="B16" s="5" t="s">
        <v>7</v>
      </c>
      <c r="C16" s="9"/>
      <c r="D16" s="9">
        <v>6</v>
      </c>
      <c r="E16" s="9">
        <v>10</v>
      </c>
      <c r="F16" s="9"/>
      <c r="G16" s="9">
        <f>IF(COUNT(C16:F16)&gt;=3,SMALL(C16:F16,1)+SMALL(C16:F16,2)+SMALL(C16:F16,3),"")</f>
      </c>
      <c r="H16" s="5"/>
      <c r="I16" s="11">
        <v>2007</v>
      </c>
    </row>
    <row r="17" spans="1:9" ht="12.75" customHeight="1">
      <c r="A17" s="5" t="s">
        <v>45</v>
      </c>
      <c r="B17" s="5" t="s">
        <v>7</v>
      </c>
      <c r="C17" s="9"/>
      <c r="D17" s="9">
        <v>9</v>
      </c>
      <c r="E17" s="9">
        <v>11</v>
      </c>
      <c r="F17" s="9"/>
      <c r="G17" s="9">
        <f>IF(COUNT(C17:F17)&gt;=3,SMALL(C17:F17,1)+SMALL(C17:F17,2)+SMALL(C17:F17,3),"")</f>
      </c>
      <c r="H17" s="5"/>
      <c r="I17" s="11">
        <v>2008</v>
      </c>
    </row>
    <row r="18" spans="1:9" ht="12.75" customHeight="1">
      <c r="A18" s="5"/>
      <c r="B18" s="5"/>
      <c r="C18" s="9"/>
      <c r="D18" s="9"/>
      <c r="E18" s="9"/>
      <c r="F18" s="9"/>
      <c r="G18" s="9"/>
      <c r="H18" s="5"/>
      <c r="I18" s="11"/>
    </row>
    <row r="19" spans="1:9" ht="12.75" customHeight="1">
      <c r="A19" s="5"/>
      <c r="B19" s="5"/>
      <c r="C19" s="9"/>
      <c r="D19" s="9"/>
      <c r="E19" s="9"/>
      <c r="F19" s="9"/>
      <c r="G19" s="9">
        <f>IF(COUNT(C19:F19)&gt;=3,SMALL(C19:F19,1)+SMALL(C19:F19,2)+SMALL(C19:F19,3),"")</f>
      </c>
      <c r="H19" s="5"/>
      <c r="I19" s="11"/>
    </row>
    <row r="20" spans="1:9" ht="12.75" customHeight="1">
      <c r="A20" s="1" t="s">
        <v>9</v>
      </c>
      <c r="B20" s="1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/>
      <c r="I20" s="11"/>
    </row>
    <row r="21" spans="1:9" ht="12.75" customHeight="1">
      <c r="A21" s="7" t="s">
        <v>24</v>
      </c>
      <c r="B21" s="5" t="s">
        <v>8</v>
      </c>
      <c r="C21" s="11">
        <v>1</v>
      </c>
      <c r="D21" s="12">
        <v>2</v>
      </c>
      <c r="E21" s="11">
        <v>2</v>
      </c>
      <c r="F21" s="11"/>
      <c r="G21" s="9">
        <f>IF(COUNT(C21:F21)&gt;=3,SMALL(C21:F21,1)+SMALL(C21:F21,2)+SMALL(C21:F21,3),"")</f>
        <v>5</v>
      </c>
      <c r="H21" s="8"/>
      <c r="I21" s="11">
        <v>2006</v>
      </c>
    </row>
    <row r="22" spans="1:9" ht="12.75" customHeight="1">
      <c r="A22" s="7" t="s">
        <v>46</v>
      </c>
      <c r="B22" s="5" t="s">
        <v>8</v>
      </c>
      <c r="C22" s="11"/>
      <c r="D22" s="12">
        <v>1</v>
      </c>
      <c r="E22" s="11">
        <v>1</v>
      </c>
      <c r="F22" s="9"/>
      <c r="G22" s="9">
        <f>IF(COUNT(C22:F22)&gt;=3,SMALL(C22:F22,1)+SMALL(C22:F22,2)+SMALL(C22:F22,3),"")</f>
      </c>
      <c r="H22" s="8"/>
      <c r="I22" s="11">
        <v>2005</v>
      </c>
    </row>
    <row r="23" spans="1:9" ht="12.75" customHeight="1">
      <c r="A23" s="5" t="s">
        <v>21</v>
      </c>
      <c r="B23" s="5" t="s">
        <v>8</v>
      </c>
      <c r="C23" s="9">
        <v>2</v>
      </c>
      <c r="D23" s="9">
        <v>3</v>
      </c>
      <c r="E23" s="9">
        <v>4</v>
      </c>
      <c r="F23" s="9"/>
      <c r="G23" s="9">
        <f>IF(COUNT(C23:F23)&gt;=3,SMALL(C23:F23,1)+SMALL(C23:F23,2)+SMALL(C23:F23,3),"")</f>
        <v>9</v>
      </c>
      <c r="H23" s="5"/>
      <c r="I23" s="11">
        <v>2006</v>
      </c>
    </row>
    <row r="24" spans="1:9" ht="12.75" customHeight="1">
      <c r="A24" s="7" t="s">
        <v>36</v>
      </c>
      <c r="B24" s="5" t="s">
        <v>34</v>
      </c>
      <c r="C24" s="11">
        <v>4</v>
      </c>
      <c r="D24" s="12">
        <v>4</v>
      </c>
      <c r="E24" s="11">
        <v>3</v>
      </c>
      <c r="F24" s="11"/>
      <c r="G24" s="9">
        <f>IF(COUNT(C24:F24)&gt;=3,SMALL(C24:F24,1)+SMALL(C24:F24,2)+SMALL(C24:F24,3),"")</f>
        <v>11</v>
      </c>
      <c r="H24" s="8"/>
      <c r="I24" s="11">
        <v>2006</v>
      </c>
    </row>
    <row r="25" spans="1:9" ht="12.75" customHeight="1">
      <c r="A25" s="7" t="s">
        <v>25</v>
      </c>
      <c r="B25" s="5" t="s">
        <v>7</v>
      </c>
      <c r="C25" s="11">
        <v>5</v>
      </c>
      <c r="D25" s="12">
        <v>6</v>
      </c>
      <c r="E25" s="11">
        <v>6</v>
      </c>
      <c r="F25" s="11"/>
      <c r="G25" s="9">
        <f>IF(COUNT(C25:F25)&gt;=3,SMALL(C25:F25,1)+SMALL(C25:F25,2)+SMALL(C25:F25,3),"")</f>
        <v>17</v>
      </c>
      <c r="H25" s="8"/>
      <c r="I25" s="11">
        <v>2005</v>
      </c>
    </row>
    <row r="26" spans="1:9" ht="12.75" customHeight="1">
      <c r="A26" s="5" t="s">
        <v>26</v>
      </c>
      <c r="B26" s="5" t="s">
        <v>7</v>
      </c>
      <c r="C26" s="9">
        <v>6</v>
      </c>
      <c r="D26" s="9">
        <v>7</v>
      </c>
      <c r="E26" s="9">
        <v>5</v>
      </c>
      <c r="F26" s="9"/>
      <c r="G26" s="9">
        <f>IF(COUNT(C26:F26)&gt;=3,SMALL(C26:F26,1)+SMALL(C26:F26,2)+SMALL(C26:F26,3),"")</f>
        <v>18</v>
      </c>
      <c r="H26" s="5"/>
      <c r="I26" s="11">
        <v>2006</v>
      </c>
    </row>
    <row r="27" spans="1:9" ht="12.75" customHeight="1">
      <c r="A27" s="7" t="s">
        <v>27</v>
      </c>
      <c r="B27" s="5" t="s">
        <v>8</v>
      </c>
      <c r="C27" s="11">
        <v>3</v>
      </c>
      <c r="D27" s="12">
        <v>5</v>
      </c>
      <c r="E27" s="11"/>
      <c r="F27" s="11"/>
      <c r="G27" s="9">
        <f>IF(COUNT(C27:F27)&gt;=3,SMALL(C27:F27,1)+SMALL(C27:F27,2)+SMALL(C27:F27,3),"")</f>
      </c>
      <c r="H27" s="8"/>
      <c r="I27" s="11">
        <v>2005</v>
      </c>
    </row>
    <row r="28" spans="1:9" ht="12.75" customHeight="1">
      <c r="A28" s="7"/>
      <c r="B28" s="5"/>
      <c r="C28" s="11"/>
      <c r="D28" s="12"/>
      <c r="E28" s="11"/>
      <c r="F28" s="11"/>
      <c r="G28" s="9"/>
      <c r="H28" s="8"/>
      <c r="I28" s="11"/>
    </row>
    <row r="29" spans="1:9" ht="12.75" customHeight="1">
      <c r="A29" s="7"/>
      <c r="B29" s="5"/>
      <c r="C29" s="11"/>
      <c r="D29" s="12"/>
      <c r="E29" s="11"/>
      <c r="F29" s="11"/>
      <c r="G29" s="9"/>
      <c r="H29" s="8"/>
      <c r="I29" s="11"/>
    </row>
    <row r="30" spans="1:9" ht="12.75" customHeight="1">
      <c r="A30" s="1" t="s">
        <v>10</v>
      </c>
      <c r="B30" s="1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5"/>
      <c r="I30" s="11"/>
    </row>
    <row r="31" spans="1:9" ht="12.75" customHeight="1">
      <c r="A31" s="5" t="s">
        <v>20</v>
      </c>
      <c r="B31" s="5" t="s">
        <v>7</v>
      </c>
      <c r="C31" s="9">
        <v>1</v>
      </c>
      <c r="D31" s="9">
        <v>1</v>
      </c>
      <c r="E31" s="9">
        <v>1</v>
      </c>
      <c r="F31" s="9"/>
      <c r="G31" s="9">
        <f>IF(COUNT(C31:F31)&gt;=3,SMALL(C31:F31,1)+SMALL(C31:F31,2)+SMALL(C31:F31,3),"")</f>
        <v>3</v>
      </c>
      <c r="H31" s="5"/>
      <c r="I31" s="11">
        <v>2004</v>
      </c>
    </row>
    <row r="32" spans="1:9" ht="12.75" customHeight="1">
      <c r="A32" s="5" t="s">
        <v>35</v>
      </c>
      <c r="B32" s="5" t="s">
        <v>34</v>
      </c>
      <c r="C32" s="9">
        <v>2</v>
      </c>
      <c r="D32" s="9">
        <v>2</v>
      </c>
      <c r="E32" s="9">
        <v>2</v>
      </c>
      <c r="F32" s="10"/>
      <c r="G32" s="9">
        <f>IF(COUNT(C32:F32)&gt;=3,SMALL(C32:F32,1)+SMALL(C32:F32,2)+SMALL(C32:F32,3),"")</f>
        <v>6</v>
      </c>
      <c r="H32" s="5"/>
      <c r="I32" s="11">
        <v>2004</v>
      </c>
    </row>
    <row r="33" spans="1:9" ht="12.75" customHeight="1">
      <c r="A33" s="5" t="s">
        <v>31</v>
      </c>
      <c r="B33" s="5" t="s">
        <v>8</v>
      </c>
      <c r="C33" s="9">
        <v>3</v>
      </c>
      <c r="D33" s="9">
        <v>3</v>
      </c>
      <c r="E33" s="9">
        <v>3</v>
      </c>
      <c r="F33" s="9"/>
      <c r="G33" s="9">
        <f>IF(COUNT(C33:F33)&gt;=3,SMALL(C33:F33,1)+SMALL(C33:F33,2)+SMALL(C33:F33,3),"")</f>
        <v>9</v>
      </c>
      <c r="H33" s="5"/>
      <c r="I33" s="12">
        <v>2003</v>
      </c>
    </row>
    <row r="34" spans="1:9" ht="12.75" customHeight="1">
      <c r="A34" s="5" t="s">
        <v>22</v>
      </c>
      <c r="B34" s="5" t="s">
        <v>7</v>
      </c>
      <c r="C34" s="9">
        <v>4</v>
      </c>
      <c r="D34" s="9">
        <v>4</v>
      </c>
      <c r="E34" s="9"/>
      <c r="F34" s="9"/>
      <c r="G34" s="9">
        <f>IF(COUNT(C34:F34)&gt;=3,SMALL(C34:F34,1)+SMALL(C34:F34,2)+SMALL(C34:F34,3),"")</f>
      </c>
      <c r="H34" s="5"/>
      <c r="I34" s="11">
        <v>2003</v>
      </c>
    </row>
    <row r="35" spans="1:9" ht="12.75" customHeight="1">
      <c r="A35" s="7" t="s">
        <v>23</v>
      </c>
      <c r="B35" s="5" t="s">
        <v>7</v>
      </c>
      <c r="C35" s="11">
        <v>5</v>
      </c>
      <c r="D35" s="12">
        <v>5</v>
      </c>
      <c r="E35" s="11">
        <v>4</v>
      </c>
      <c r="F35" s="11"/>
      <c r="G35" s="9">
        <f>IF(COUNT(C35:F35)&gt;=3,SMALL(C35:F35,1)+SMALL(C35:F35,2)+SMALL(C35:F35,3),"")</f>
        <v>14</v>
      </c>
      <c r="H35" s="8"/>
      <c r="I35" s="11">
        <v>2004</v>
      </c>
    </row>
    <row r="36" spans="1:9" ht="12.75" customHeight="1">
      <c r="A36" s="7"/>
      <c r="B36" s="5"/>
      <c r="C36" s="11"/>
      <c r="D36" s="12"/>
      <c r="E36" s="11"/>
      <c r="F36" s="11"/>
      <c r="G36" s="9"/>
      <c r="H36" s="8"/>
      <c r="I36" s="11"/>
    </row>
    <row r="37" spans="1:9" ht="12.75" customHeight="1">
      <c r="A37" s="5"/>
      <c r="B37" s="5"/>
      <c r="C37" s="9"/>
      <c r="D37" s="9"/>
      <c r="E37" s="9"/>
      <c r="F37" s="9"/>
      <c r="G37" s="9"/>
      <c r="H37" s="5"/>
      <c r="I37" s="12"/>
    </row>
    <row r="38" spans="1:9" ht="12.75" customHeight="1">
      <c r="A38" s="1" t="s">
        <v>11</v>
      </c>
      <c r="B38" s="1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5"/>
      <c r="I38" s="11"/>
    </row>
    <row r="39" spans="1:9" ht="12.75" customHeight="1">
      <c r="A39" s="5" t="s">
        <v>33</v>
      </c>
      <c r="B39" s="5" t="s">
        <v>34</v>
      </c>
      <c r="C39" s="9">
        <v>1</v>
      </c>
      <c r="D39" s="9">
        <v>2</v>
      </c>
      <c r="E39" s="9">
        <v>2</v>
      </c>
      <c r="F39" s="9"/>
      <c r="G39" s="9">
        <f>IF(COUNT(C39:F39)&gt;=3,SMALL(C39:F39,1)+SMALL(C39:F39,2)+SMALL(C39:F39,3),"")</f>
        <v>5</v>
      </c>
      <c r="H39" s="5"/>
      <c r="I39" s="11">
        <v>2002</v>
      </c>
    </row>
    <row r="40" spans="1:9" ht="12.75" customHeight="1">
      <c r="A40" s="5" t="s">
        <v>17</v>
      </c>
      <c r="B40" s="5" t="s">
        <v>8</v>
      </c>
      <c r="C40" s="9">
        <v>2</v>
      </c>
      <c r="D40" s="9">
        <v>1</v>
      </c>
      <c r="E40" s="9">
        <v>1</v>
      </c>
      <c r="F40" s="9"/>
      <c r="G40" s="9">
        <f>IF(COUNT(C40:F40)&gt;=3,SMALL(C40:F40,1)+SMALL(C40:F40,2)+SMALL(C40:F40,3),"")</f>
        <v>4</v>
      </c>
      <c r="H40" s="5"/>
      <c r="I40" s="11">
        <v>2001</v>
      </c>
    </row>
    <row r="41" spans="1:9" ht="12.75" customHeight="1">
      <c r="A41" s="5" t="s">
        <v>18</v>
      </c>
      <c r="B41" s="5" t="s">
        <v>8</v>
      </c>
      <c r="C41" s="9">
        <v>4</v>
      </c>
      <c r="D41" s="9">
        <v>4</v>
      </c>
      <c r="E41" s="9">
        <v>3</v>
      </c>
      <c r="F41" s="10"/>
      <c r="G41" s="9">
        <f>IF(COUNT(C41:F41)&gt;=3,SMALL(C41:F41,1)+SMALL(C41:F41,2)+SMALL(C41:F41,3),"")</f>
        <v>11</v>
      </c>
      <c r="H41" s="5"/>
      <c r="I41" s="11">
        <v>2002</v>
      </c>
    </row>
    <row r="42" spans="1:9" ht="12.75" customHeight="1">
      <c r="A42" s="5" t="s">
        <v>15</v>
      </c>
      <c r="B42" s="5" t="s">
        <v>7</v>
      </c>
      <c r="C42" s="9">
        <v>5</v>
      </c>
      <c r="D42" s="9">
        <v>5</v>
      </c>
      <c r="E42" s="9"/>
      <c r="F42" s="10"/>
      <c r="G42" s="9">
        <f>IF(COUNT(C42:F42)&gt;=3,SMALL(C42:F42,1)+SMALL(C42:F42,2)+SMALL(C42:F42,3),"")</f>
      </c>
      <c r="H42" s="5"/>
      <c r="I42" s="11">
        <v>2002</v>
      </c>
    </row>
    <row r="43" spans="1:9" ht="12.75" customHeight="1">
      <c r="A43" s="5"/>
      <c r="B43" s="5"/>
      <c r="C43" s="9"/>
      <c r="D43" s="9"/>
      <c r="E43" s="9"/>
      <c r="F43" s="10"/>
      <c r="G43" s="9"/>
      <c r="H43" s="5"/>
      <c r="I43" s="11"/>
    </row>
    <row r="44" spans="1:9" ht="12.75" customHeight="1">
      <c r="A44" s="5"/>
      <c r="B44" s="5"/>
      <c r="C44" s="9"/>
      <c r="D44" s="9"/>
      <c r="E44" s="9"/>
      <c r="F44" s="9"/>
      <c r="G44" s="9">
        <f>IF(COUNT(C44:F44)&gt;=3,SMALL(C44:F44,1)+SMALL(C44:F44,2)+SMALL(C44:F44,3),"")</f>
      </c>
      <c r="H44" s="5"/>
      <c r="I44" s="11"/>
    </row>
    <row r="45" spans="1:9" ht="12.75" customHeight="1">
      <c r="A45" s="1" t="s">
        <v>12</v>
      </c>
      <c r="B45" s="1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5"/>
      <c r="I45" s="11"/>
    </row>
    <row r="46" spans="1:9" ht="12.75" customHeight="1">
      <c r="A46" s="7" t="s">
        <v>19</v>
      </c>
      <c r="B46" s="5" t="s">
        <v>8</v>
      </c>
      <c r="C46" s="11">
        <v>1</v>
      </c>
      <c r="D46" s="11">
        <v>1</v>
      </c>
      <c r="E46" s="11">
        <v>1</v>
      </c>
      <c r="F46" s="11"/>
      <c r="G46" s="9">
        <f>IF(COUNT(C46:F46)&gt;=3,SMALL(C46:F46,1)+SMALL(C46:F46,2)+SMALL(C46:F46,3),"")</f>
        <v>3</v>
      </c>
      <c r="H46" s="8"/>
      <c r="I46" s="11">
        <v>2000</v>
      </c>
    </row>
    <row r="47" spans="1:9" ht="12.75" customHeight="1">
      <c r="A47" s="5"/>
      <c r="B47" s="5"/>
      <c r="C47" s="9"/>
      <c r="D47" s="9"/>
      <c r="E47" s="9"/>
      <c r="F47" s="9"/>
      <c r="G47" s="9"/>
      <c r="H47" s="5"/>
      <c r="I47" s="1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I53" s="3"/>
    </row>
    <row r="54" ht="12.75" customHeight="1">
      <c r="I54" s="3"/>
    </row>
    <row r="55" ht="12.75" customHeight="1">
      <c r="I55" s="3"/>
    </row>
    <row r="56" ht="12.75" customHeight="1">
      <c r="I56" s="3"/>
    </row>
    <row r="57" ht="12.75" customHeight="1">
      <c r="I57" s="3"/>
    </row>
    <row r="58" ht="12.75" customHeight="1">
      <c r="I58" s="3"/>
    </row>
    <row r="59" ht="12.75" customHeight="1">
      <c r="I59" s="3"/>
    </row>
    <row r="60" ht="12.75" customHeight="1">
      <c r="I60" s="3"/>
    </row>
    <row r="61" ht="12.75" customHeight="1">
      <c r="I61" s="3"/>
    </row>
    <row r="62" ht="12.75" customHeight="1">
      <c r="I62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2016-10-30T14:34:08Z</cp:lastPrinted>
  <dcterms:created xsi:type="dcterms:W3CDTF">2008-11-08T14:26:31Z</dcterms:created>
  <dcterms:modified xsi:type="dcterms:W3CDTF">2016-10-30T14:37:10Z</dcterms:modified>
  <cp:category/>
  <cp:version/>
  <cp:contentType/>
  <cp:contentStatus/>
</cp:coreProperties>
</file>