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'Tabelle1'!$A$1:$H$51</definedName>
  </definedNames>
  <calcPr fullCalcOnLoad="1"/>
</workbook>
</file>

<file path=xl/sharedStrings.xml><?xml version="1.0" encoding="utf-8"?>
<sst xmlns="http://schemas.openxmlformats.org/spreadsheetml/2006/main" count="127" uniqueCount="58">
  <si>
    <t>Verein</t>
  </si>
  <si>
    <t>1.</t>
  </si>
  <si>
    <t>2.</t>
  </si>
  <si>
    <t>3.</t>
  </si>
  <si>
    <t>4.</t>
  </si>
  <si>
    <t>Summe</t>
  </si>
  <si>
    <t>Schüler C</t>
  </si>
  <si>
    <t>TV Jahn Plettenb.</t>
  </si>
  <si>
    <t>TSV Kierspe</t>
  </si>
  <si>
    <t>Schüler B</t>
  </si>
  <si>
    <t>Schüler A</t>
  </si>
  <si>
    <t>Jugend B</t>
  </si>
  <si>
    <t>Jugend A</t>
  </si>
  <si>
    <t>(= niedrigste Summe der besten drei Wettkämpfe)</t>
  </si>
  <si>
    <t>Jahrgang</t>
  </si>
  <si>
    <t>Silas Bott</t>
  </si>
  <si>
    <t>mindestens 3 Teilnahmen erforderlich</t>
  </si>
  <si>
    <t>Sean Robinson</t>
  </si>
  <si>
    <t>Nils Becker</t>
  </si>
  <si>
    <t>Jonas Schmellenkamp</t>
  </si>
  <si>
    <t>Julius Brünjes</t>
  </si>
  <si>
    <t>Bastian Bömer</t>
  </si>
  <si>
    <t>Kjartan Fuchs</t>
  </si>
  <si>
    <t>Marlon Ortolano</t>
  </si>
  <si>
    <t>Justus Sechtenbeck</t>
  </si>
  <si>
    <t>TV Friesen</t>
  </si>
  <si>
    <t>Noah Wilczek</t>
  </si>
  <si>
    <t>Michael Beloserow</t>
  </si>
  <si>
    <t>Jannis Föste</t>
  </si>
  <si>
    <t>Konrad Pempe</t>
  </si>
  <si>
    <t>Linus Grote</t>
  </si>
  <si>
    <t>Julian Henke</t>
  </si>
  <si>
    <t>Fabian Kekel</t>
  </si>
  <si>
    <t>Lukas Brill</t>
  </si>
  <si>
    <t>Jonas Brill</t>
  </si>
  <si>
    <t>Malte Roch</t>
  </si>
  <si>
    <t>Tyler Wiedemann</t>
  </si>
  <si>
    <t>Louis Vogelmann</t>
  </si>
  <si>
    <t>Lennard Schmidt</t>
  </si>
  <si>
    <t>Carl Heßmer</t>
  </si>
  <si>
    <t>Nico Jedynowicz</t>
  </si>
  <si>
    <t>Bradley Grahl</t>
  </si>
  <si>
    <t>Dennis Braun</t>
  </si>
  <si>
    <t>Sam Ghaziani</t>
  </si>
  <si>
    <t>Leon Sigmund</t>
  </si>
  <si>
    <t>Pokalwertung 2018</t>
  </si>
  <si>
    <t>Niklas Hildebrand</t>
  </si>
  <si>
    <t>Nikita Busch</t>
  </si>
  <si>
    <t>Haruna Grübler</t>
  </si>
  <si>
    <t>Elias Gundermann</t>
  </si>
  <si>
    <t>Leon Lübs</t>
  </si>
  <si>
    <t>Daniel Friesen</t>
  </si>
  <si>
    <t>Max Zündorff</t>
  </si>
  <si>
    <t>Gold</t>
  </si>
  <si>
    <t>Silber</t>
  </si>
  <si>
    <t>Bronze</t>
  </si>
  <si>
    <t>Rafael Kockskämper</t>
  </si>
  <si>
    <t>Laurent Stücher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</si>
</sst>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130" zoomScaleNormal="130" zoomScalePageLayoutView="0" workbookViewId="0" topLeftCell="A1">
      <selection activeCell="I15" sqref="I15"/>
    </sheetView>
  </sheetViews>
  <sheetFormatPr defaultColWidth="11.421875" defaultRowHeight="12.75"/>
  <cols>
    <col min="1" max="1" width="19.57421875" style="3" customWidth="1"/>
    <col min="2" max="2" width="15.421875" style="3" customWidth="1"/>
    <col min="3" max="6" width="6.7109375" style="3" customWidth="1"/>
    <col min="7" max="7" width="7.7109375" style="3" customWidth="1"/>
    <col min="8" max="8" width="8.28125" style="3" customWidth="1"/>
    <col min="9" max="9" width="11.421875" style="6" customWidth="1"/>
    <col min="10" max="16384" width="11.421875" style="3" customWidth="1"/>
  </cols>
  <sheetData>
    <row r="1" ht="18">
      <c r="A1" s="2" t="s">
        <v>45</v>
      </c>
    </row>
    <row r="2" ht="12.75" customHeight="1">
      <c r="A2" s="3" t="s">
        <v>13</v>
      </c>
    </row>
    <row r="3" ht="12.75" customHeight="1">
      <c r="A3" s="3" t="s">
        <v>16</v>
      </c>
    </row>
    <row r="4" ht="12.75" customHeight="1"/>
    <row r="5" spans="1:9" ht="12.75" customHeight="1">
      <c r="A5" s="1" t="s">
        <v>6</v>
      </c>
      <c r="B5" s="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/>
      <c r="I5" s="11" t="s">
        <v>14</v>
      </c>
    </row>
    <row r="6" spans="1:9" ht="12.75" customHeight="1">
      <c r="A6" s="5" t="s">
        <v>28</v>
      </c>
      <c r="B6" s="5" t="s">
        <v>7</v>
      </c>
      <c r="C6" s="9">
        <v>1</v>
      </c>
      <c r="D6" s="9">
        <v>1</v>
      </c>
      <c r="E6" s="9">
        <v>1</v>
      </c>
      <c r="F6" s="9">
        <v>1</v>
      </c>
      <c r="G6" s="9">
        <f aca="true" t="shared" si="0" ref="G6:G11">IF(COUNT(C6:F6)&gt;=3,SMALL(C6:F6,1)+SMALL(C6:F6,2)+SMALL(C6:F6,3),"")</f>
        <v>3</v>
      </c>
      <c r="H6" s="5" t="s">
        <v>53</v>
      </c>
      <c r="I6" s="11">
        <v>2009</v>
      </c>
    </row>
    <row r="7" spans="1:9" ht="12.75" customHeight="1">
      <c r="A7" s="5" t="s">
        <v>37</v>
      </c>
      <c r="B7" s="5" t="s">
        <v>8</v>
      </c>
      <c r="C7" s="9">
        <v>2</v>
      </c>
      <c r="D7" s="9">
        <v>3</v>
      </c>
      <c r="E7" s="9">
        <v>2</v>
      </c>
      <c r="F7" s="9">
        <v>2</v>
      </c>
      <c r="G7" s="9">
        <f t="shared" si="0"/>
        <v>6</v>
      </c>
      <c r="H7" s="5" t="s">
        <v>54</v>
      </c>
      <c r="I7" s="11">
        <v>2009</v>
      </c>
    </row>
    <row r="8" spans="1:9" ht="12.75" customHeight="1">
      <c r="A8" s="5" t="s">
        <v>34</v>
      </c>
      <c r="B8" s="5" t="s">
        <v>7</v>
      </c>
      <c r="C8" s="9">
        <v>3</v>
      </c>
      <c r="D8" s="9">
        <v>2</v>
      </c>
      <c r="E8" s="9">
        <v>3</v>
      </c>
      <c r="F8" s="9">
        <v>5</v>
      </c>
      <c r="G8" s="9">
        <f t="shared" si="0"/>
        <v>8</v>
      </c>
      <c r="H8" s="5" t="s">
        <v>55</v>
      </c>
      <c r="I8" s="11">
        <v>2009</v>
      </c>
    </row>
    <row r="9" spans="1:9" ht="12.75" customHeight="1">
      <c r="A9" s="5" t="s">
        <v>44</v>
      </c>
      <c r="B9" s="5" t="s">
        <v>8</v>
      </c>
      <c r="C9" s="9">
        <v>4</v>
      </c>
      <c r="D9" s="9">
        <v>4</v>
      </c>
      <c r="E9" s="9">
        <v>4</v>
      </c>
      <c r="F9" s="9">
        <v>3</v>
      </c>
      <c r="G9" s="9">
        <f t="shared" si="0"/>
        <v>11</v>
      </c>
      <c r="H9" s="5"/>
      <c r="I9" s="11">
        <v>2010</v>
      </c>
    </row>
    <row r="10" spans="1:9" ht="12.75" customHeight="1">
      <c r="A10" s="5" t="s">
        <v>48</v>
      </c>
      <c r="B10" s="5" t="s">
        <v>8</v>
      </c>
      <c r="C10" s="9">
        <v>5</v>
      </c>
      <c r="D10" s="9">
        <v>5</v>
      </c>
      <c r="E10" s="9">
        <v>5</v>
      </c>
      <c r="F10" s="9">
        <v>4</v>
      </c>
      <c r="G10" s="9">
        <f t="shared" si="0"/>
        <v>14</v>
      </c>
      <c r="H10" s="5"/>
      <c r="I10" s="11">
        <v>2010</v>
      </c>
    </row>
    <row r="11" spans="1:9" ht="12.75" customHeight="1">
      <c r="A11" s="5" t="s">
        <v>49</v>
      </c>
      <c r="B11" s="5" t="s">
        <v>8</v>
      </c>
      <c r="C11" s="9">
        <v>6</v>
      </c>
      <c r="D11" s="9">
        <v>6</v>
      </c>
      <c r="E11" s="9">
        <v>7</v>
      </c>
      <c r="F11" s="9">
        <v>6</v>
      </c>
      <c r="G11" s="9">
        <f t="shared" si="0"/>
        <v>18</v>
      </c>
      <c r="H11" s="5"/>
      <c r="I11" s="11">
        <v>2010</v>
      </c>
    </row>
    <row r="12" spans="1:9" ht="12.75" customHeight="1">
      <c r="A12" s="5" t="s">
        <v>50</v>
      </c>
      <c r="B12" s="5" t="s">
        <v>8</v>
      </c>
      <c r="C12" s="11"/>
      <c r="D12" s="12"/>
      <c r="E12" s="11">
        <v>6</v>
      </c>
      <c r="F12" s="11"/>
      <c r="G12" s="9"/>
      <c r="H12" s="8"/>
      <c r="I12" s="11">
        <v>2009</v>
      </c>
    </row>
    <row r="13" spans="1:9" ht="12.75" customHeight="1">
      <c r="A13" s="5" t="s">
        <v>56</v>
      </c>
      <c r="B13" s="5" t="s">
        <v>25</v>
      </c>
      <c r="C13" s="11"/>
      <c r="D13" s="12"/>
      <c r="E13" s="11"/>
      <c r="F13" s="11">
        <v>8</v>
      </c>
      <c r="G13" s="9"/>
      <c r="H13" s="8"/>
      <c r="I13" s="11">
        <v>2011</v>
      </c>
    </row>
    <row r="14" spans="1:9" ht="12.75" customHeight="1">
      <c r="A14" s="5" t="s">
        <v>57</v>
      </c>
      <c r="B14" s="5" t="s">
        <v>8</v>
      </c>
      <c r="C14" s="11"/>
      <c r="D14" s="12"/>
      <c r="E14" s="11"/>
      <c r="F14" s="11">
        <v>7</v>
      </c>
      <c r="G14" s="9"/>
      <c r="H14" s="8"/>
      <c r="I14" s="11">
        <v>2010</v>
      </c>
    </row>
    <row r="15" spans="1:9" ht="12.75" customHeight="1">
      <c r="A15" s="5"/>
      <c r="B15" s="5"/>
      <c r="C15" s="9"/>
      <c r="D15" s="9"/>
      <c r="E15" s="9"/>
      <c r="F15" s="9"/>
      <c r="G15" s="9"/>
      <c r="H15" s="5"/>
      <c r="I15" s="11"/>
    </row>
    <row r="16" spans="1:9" ht="12.75" customHeight="1">
      <c r="A16" s="1" t="s">
        <v>9</v>
      </c>
      <c r="B16" s="1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/>
      <c r="I16" s="11"/>
    </row>
    <row r="17" spans="1:9" ht="12.75" customHeight="1">
      <c r="A17" s="5" t="s">
        <v>30</v>
      </c>
      <c r="B17" s="5" t="s">
        <v>7</v>
      </c>
      <c r="C17" s="11">
        <v>1</v>
      </c>
      <c r="D17" s="12">
        <v>1</v>
      </c>
      <c r="E17" s="11">
        <v>1</v>
      </c>
      <c r="F17" s="11">
        <v>1</v>
      </c>
      <c r="G17" s="9">
        <f aca="true" t="shared" si="1" ref="G17:G28">IF(COUNT(C17:F17)&gt;=3,SMALL(C17:F17,1)+SMALL(C17:F17,2)+SMALL(C17:F17,3),"")</f>
        <v>3</v>
      </c>
      <c r="H17" s="5" t="s">
        <v>53</v>
      </c>
      <c r="I17" s="11">
        <v>2008</v>
      </c>
    </row>
    <row r="18" spans="1:9" ht="12.75" customHeight="1">
      <c r="A18" s="5" t="s">
        <v>23</v>
      </c>
      <c r="B18" s="5" t="s">
        <v>8</v>
      </c>
      <c r="C18" s="11">
        <v>1</v>
      </c>
      <c r="D18" s="12">
        <v>2</v>
      </c>
      <c r="E18" s="11">
        <v>2</v>
      </c>
      <c r="F18" s="9">
        <v>2</v>
      </c>
      <c r="G18" s="9">
        <f t="shared" si="1"/>
        <v>5</v>
      </c>
      <c r="H18" s="5" t="s">
        <v>54</v>
      </c>
      <c r="I18" s="11">
        <v>2008</v>
      </c>
    </row>
    <row r="19" spans="1:9" ht="12.75" customHeight="1">
      <c r="A19" s="5" t="s">
        <v>29</v>
      </c>
      <c r="B19" s="5" t="s">
        <v>8</v>
      </c>
      <c r="C19" s="9">
        <v>3</v>
      </c>
      <c r="D19" s="9">
        <v>3</v>
      </c>
      <c r="E19" s="9">
        <v>4</v>
      </c>
      <c r="F19" s="9">
        <v>3</v>
      </c>
      <c r="G19" s="9">
        <f t="shared" si="1"/>
        <v>9</v>
      </c>
      <c r="H19" s="5" t="s">
        <v>55</v>
      </c>
      <c r="I19" s="11">
        <v>2008</v>
      </c>
    </row>
    <row r="20" spans="1:9" ht="12.75" customHeight="1">
      <c r="A20" s="5" t="s">
        <v>36</v>
      </c>
      <c r="B20" s="5" t="s">
        <v>7</v>
      </c>
      <c r="C20" s="9">
        <v>9</v>
      </c>
      <c r="D20" s="9">
        <v>6</v>
      </c>
      <c r="E20" s="9">
        <v>3</v>
      </c>
      <c r="F20" s="9">
        <v>4</v>
      </c>
      <c r="G20" s="9">
        <f t="shared" si="1"/>
        <v>13</v>
      </c>
      <c r="H20" s="5"/>
      <c r="I20" s="11">
        <v>2008</v>
      </c>
    </row>
    <row r="21" spans="1:9" ht="12.75" customHeight="1">
      <c r="A21" s="5" t="s">
        <v>32</v>
      </c>
      <c r="B21" s="5" t="s">
        <v>8</v>
      </c>
      <c r="C21" s="11">
        <v>5</v>
      </c>
      <c r="D21" s="12">
        <v>4</v>
      </c>
      <c r="E21" s="11">
        <v>5</v>
      </c>
      <c r="F21" s="11">
        <v>5</v>
      </c>
      <c r="G21" s="9">
        <f t="shared" si="1"/>
        <v>14</v>
      </c>
      <c r="H21" s="8"/>
      <c r="I21" s="11">
        <v>2008</v>
      </c>
    </row>
    <row r="22" spans="1:9" ht="12.75" customHeight="1">
      <c r="A22" s="5" t="s">
        <v>42</v>
      </c>
      <c r="B22" s="5" t="s">
        <v>25</v>
      </c>
      <c r="C22" s="9"/>
      <c r="D22" s="9">
        <v>5</v>
      </c>
      <c r="E22" s="9">
        <v>6</v>
      </c>
      <c r="F22" s="9">
        <v>6</v>
      </c>
      <c r="G22" s="9">
        <f t="shared" si="1"/>
        <v>17</v>
      </c>
      <c r="H22" s="5"/>
      <c r="I22" s="11">
        <v>2007</v>
      </c>
    </row>
    <row r="23" spans="1:9" ht="12.75" customHeight="1">
      <c r="A23" s="7" t="s">
        <v>33</v>
      </c>
      <c r="B23" s="5" t="s">
        <v>7</v>
      </c>
      <c r="C23" s="11">
        <v>6</v>
      </c>
      <c r="D23" s="12">
        <v>9</v>
      </c>
      <c r="E23" s="11">
        <v>9</v>
      </c>
      <c r="F23" s="11">
        <v>8</v>
      </c>
      <c r="G23" s="9">
        <f t="shared" si="1"/>
        <v>23</v>
      </c>
      <c r="H23" s="8"/>
      <c r="I23" s="11">
        <v>2007</v>
      </c>
    </row>
    <row r="24" spans="1:9" ht="12.75" customHeight="1">
      <c r="A24" s="7" t="s">
        <v>35</v>
      </c>
      <c r="B24" s="5" t="s">
        <v>7</v>
      </c>
      <c r="C24" s="11">
        <v>8</v>
      </c>
      <c r="D24" s="12"/>
      <c r="E24" s="11">
        <v>8</v>
      </c>
      <c r="F24" s="11">
        <v>7</v>
      </c>
      <c r="G24" s="9">
        <f t="shared" si="1"/>
        <v>23</v>
      </c>
      <c r="H24" s="8"/>
      <c r="I24" s="11">
        <v>2007</v>
      </c>
    </row>
    <row r="25" spans="1:9" ht="12.75" customHeight="1">
      <c r="A25" s="5" t="s">
        <v>40</v>
      </c>
      <c r="B25" s="5" t="s">
        <v>8</v>
      </c>
      <c r="C25" s="9">
        <v>3</v>
      </c>
      <c r="D25" s="9"/>
      <c r="E25" s="9"/>
      <c r="F25" s="9"/>
      <c r="G25" s="9">
        <f t="shared" si="1"/>
      </c>
      <c r="H25" s="5"/>
      <c r="I25" s="11">
        <v>2008</v>
      </c>
    </row>
    <row r="26" spans="1:9" ht="12.75" customHeight="1">
      <c r="A26" s="7" t="s">
        <v>22</v>
      </c>
      <c r="B26" s="5" t="s">
        <v>8</v>
      </c>
      <c r="C26" s="9">
        <v>7</v>
      </c>
      <c r="D26" s="9">
        <v>8</v>
      </c>
      <c r="E26" s="9"/>
      <c r="F26" s="9"/>
      <c r="G26" s="9">
        <f t="shared" si="1"/>
      </c>
      <c r="H26" s="5"/>
      <c r="I26" s="11">
        <v>2008</v>
      </c>
    </row>
    <row r="27" spans="1:9" ht="12.75" customHeight="1">
      <c r="A27" s="5" t="s">
        <v>31</v>
      </c>
      <c r="B27" s="5" t="s">
        <v>7</v>
      </c>
      <c r="C27" s="9"/>
      <c r="D27" s="9">
        <v>7</v>
      </c>
      <c r="E27" s="9">
        <v>7</v>
      </c>
      <c r="F27" s="9"/>
      <c r="G27" s="9">
        <f t="shared" si="1"/>
      </c>
      <c r="H27" s="5"/>
      <c r="I27" s="11">
        <v>2008</v>
      </c>
    </row>
    <row r="28" spans="1:9" ht="12.75" customHeight="1">
      <c r="A28" s="5" t="s">
        <v>47</v>
      </c>
      <c r="B28" s="5" t="s">
        <v>8</v>
      </c>
      <c r="C28" s="9"/>
      <c r="D28" s="9">
        <v>10</v>
      </c>
      <c r="E28" s="9">
        <v>10</v>
      </c>
      <c r="F28" s="9"/>
      <c r="G28" s="9">
        <f t="shared" si="1"/>
      </c>
      <c r="H28" s="5"/>
      <c r="I28" s="11">
        <v>2008</v>
      </c>
    </row>
    <row r="29" spans="1:9" ht="12.75" customHeight="1">
      <c r="A29" s="5" t="s">
        <v>51</v>
      </c>
      <c r="B29" s="5" t="s">
        <v>25</v>
      </c>
      <c r="C29" s="9"/>
      <c r="D29" s="9"/>
      <c r="E29" s="9">
        <v>11</v>
      </c>
      <c r="F29" s="9">
        <v>9</v>
      </c>
      <c r="G29" s="9"/>
      <c r="H29" s="5"/>
      <c r="I29" s="11"/>
    </row>
    <row r="30" spans="1:9" ht="12.75" customHeight="1">
      <c r="A30" s="7"/>
      <c r="B30" s="5"/>
      <c r="C30" s="11"/>
      <c r="D30" s="12"/>
      <c r="E30" s="11"/>
      <c r="F30" s="11"/>
      <c r="G30" s="9"/>
      <c r="H30" s="8"/>
      <c r="I30" s="11"/>
    </row>
    <row r="31" spans="1:9" ht="12.75" customHeight="1">
      <c r="A31" s="1" t="s">
        <v>10</v>
      </c>
      <c r="B31" s="1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5"/>
      <c r="I31" s="11"/>
    </row>
    <row r="32" spans="1:9" ht="12.75" customHeight="1">
      <c r="A32" s="7" t="s">
        <v>20</v>
      </c>
      <c r="B32" s="5" t="s">
        <v>8</v>
      </c>
      <c r="C32" s="9">
        <v>2</v>
      </c>
      <c r="D32" s="9">
        <v>2</v>
      </c>
      <c r="E32" s="9">
        <v>1</v>
      </c>
      <c r="F32" s="9">
        <v>2</v>
      </c>
      <c r="G32" s="9">
        <f aca="true" t="shared" si="2" ref="G32:G37">IF(COUNT(C32:F32)&gt;=3,SMALL(C32:F32,1)+SMALL(C32:F32,2)+SMALL(C32:F32,3),"")</f>
        <v>5</v>
      </c>
      <c r="H32" s="5" t="s">
        <v>53</v>
      </c>
      <c r="I32" s="11">
        <v>2006</v>
      </c>
    </row>
    <row r="33" spans="1:9" ht="12.75" customHeight="1">
      <c r="A33" s="5" t="s">
        <v>18</v>
      </c>
      <c r="B33" s="5" t="s">
        <v>8</v>
      </c>
      <c r="C33" s="11">
        <v>1</v>
      </c>
      <c r="D33" s="12">
        <v>4</v>
      </c>
      <c r="E33" s="11">
        <v>2</v>
      </c>
      <c r="F33" s="11">
        <v>3</v>
      </c>
      <c r="G33" s="9">
        <f t="shared" si="2"/>
        <v>6</v>
      </c>
      <c r="H33" s="5" t="s">
        <v>54</v>
      </c>
      <c r="I33" s="11">
        <v>2006</v>
      </c>
    </row>
    <row r="34" spans="1:9" ht="12.75" customHeight="1">
      <c r="A34" s="5" t="s">
        <v>41</v>
      </c>
      <c r="B34" s="5" t="s">
        <v>8</v>
      </c>
      <c r="C34" s="9">
        <v>4</v>
      </c>
      <c r="D34" s="9">
        <v>3</v>
      </c>
      <c r="E34" s="9">
        <v>3</v>
      </c>
      <c r="F34" s="9"/>
      <c r="G34" s="9">
        <f t="shared" si="2"/>
        <v>10</v>
      </c>
      <c r="H34" s="5" t="s">
        <v>55</v>
      </c>
      <c r="I34" s="12">
        <v>2006</v>
      </c>
    </row>
    <row r="35" spans="1:9" ht="12.75" customHeight="1">
      <c r="A35" s="5" t="s">
        <v>21</v>
      </c>
      <c r="B35" s="5" t="s">
        <v>7</v>
      </c>
      <c r="C35" s="9">
        <v>3</v>
      </c>
      <c r="D35" s="9">
        <v>5</v>
      </c>
      <c r="E35" s="9">
        <v>4</v>
      </c>
      <c r="F35" s="10">
        <v>4</v>
      </c>
      <c r="G35" s="9">
        <f t="shared" si="2"/>
        <v>11</v>
      </c>
      <c r="H35" s="5"/>
      <c r="I35" s="11">
        <v>2006</v>
      </c>
    </row>
    <row r="36" spans="1:9" ht="12.75" customHeight="1">
      <c r="A36" s="7" t="s">
        <v>27</v>
      </c>
      <c r="B36" s="5" t="s">
        <v>25</v>
      </c>
      <c r="C36" s="11"/>
      <c r="D36" s="12">
        <v>1</v>
      </c>
      <c r="E36" s="11"/>
      <c r="F36" s="11">
        <v>1</v>
      </c>
      <c r="G36" s="9">
        <f t="shared" si="2"/>
      </c>
      <c r="H36" s="8"/>
      <c r="I36" s="11">
        <v>2006</v>
      </c>
    </row>
    <row r="37" spans="1:9" ht="12.75" customHeight="1">
      <c r="A37" s="7" t="s">
        <v>46</v>
      </c>
      <c r="B37" s="5" t="s">
        <v>25</v>
      </c>
      <c r="C37" s="11"/>
      <c r="D37" s="12">
        <v>6</v>
      </c>
      <c r="E37" s="11"/>
      <c r="F37" s="11"/>
      <c r="G37" s="9">
        <f t="shared" si="2"/>
      </c>
      <c r="H37" s="8"/>
      <c r="I37" s="11">
        <v>2005</v>
      </c>
    </row>
    <row r="38" spans="1:9" ht="12.75" customHeight="1">
      <c r="A38" s="7" t="s">
        <v>52</v>
      </c>
      <c r="B38" s="5" t="s">
        <v>8</v>
      </c>
      <c r="C38" s="11"/>
      <c r="D38" s="12"/>
      <c r="E38" s="11">
        <v>4</v>
      </c>
      <c r="F38" s="11">
        <v>5</v>
      </c>
      <c r="G38" s="9"/>
      <c r="H38" s="8"/>
      <c r="I38" s="11"/>
    </row>
    <row r="39" spans="1:9" ht="12.75" customHeight="1">
      <c r="A39" s="7"/>
      <c r="B39" s="5"/>
      <c r="C39" s="9"/>
      <c r="D39" s="9"/>
      <c r="E39" s="9"/>
      <c r="F39" s="9"/>
      <c r="G39" s="9"/>
      <c r="H39" s="5"/>
      <c r="I39" s="12"/>
    </row>
    <row r="40" spans="1:9" ht="12.75" customHeight="1">
      <c r="A40" s="1" t="s">
        <v>11</v>
      </c>
      <c r="B40" s="1" t="s">
        <v>0</v>
      </c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/>
      <c r="I40" s="11"/>
    </row>
    <row r="41" spans="1:9" ht="12.75" customHeight="1">
      <c r="A41" s="5" t="s">
        <v>17</v>
      </c>
      <c r="B41" s="5" t="s">
        <v>7</v>
      </c>
      <c r="C41" s="9">
        <v>1</v>
      </c>
      <c r="D41" s="9">
        <v>1</v>
      </c>
      <c r="E41" s="9">
        <v>1</v>
      </c>
      <c r="F41" s="10">
        <v>1</v>
      </c>
      <c r="G41" s="9">
        <f>IF(COUNT(C41:F41)&gt;=3,SMALL(C41:F41,1)+SMALL(C41:F41,2)+SMALL(C41:F41,3),"")</f>
        <v>3</v>
      </c>
      <c r="H41" s="5" t="s">
        <v>53</v>
      </c>
      <c r="I41" s="11">
        <v>2004</v>
      </c>
    </row>
    <row r="42" spans="1:9" ht="12.75" customHeight="1">
      <c r="A42" s="5" t="s">
        <v>39</v>
      </c>
      <c r="B42" s="5" t="s">
        <v>7</v>
      </c>
      <c r="C42" s="9">
        <v>2</v>
      </c>
      <c r="D42" s="9">
        <v>2</v>
      </c>
      <c r="E42" s="9">
        <v>2</v>
      </c>
      <c r="F42" s="9">
        <v>3</v>
      </c>
      <c r="G42" s="9">
        <f>IF(COUNT(C42:F42)&gt;=3,SMALL(C42:F42,1)+SMALL(C42:F42,2)+SMALL(C42:F42,3),"")</f>
        <v>6</v>
      </c>
      <c r="H42" s="5" t="s">
        <v>54</v>
      </c>
      <c r="I42" s="11">
        <v>2003</v>
      </c>
    </row>
    <row r="43" spans="1:9" ht="12.75" customHeight="1">
      <c r="A43" s="5" t="s">
        <v>38</v>
      </c>
      <c r="B43" s="5" t="s">
        <v>8</v>
      </c>
      <c r="C43" s="9">
        <v>3</v>
      </c>
      <c r="D43" s="9">
        <v>4</v>
      </c>
      <c r="E43" s="9"/>
      <c r="F43" s="10">
        <v>2</v>
      </c>
      <c r="G43" s="9">
        <f>IF(COUNT(C43:F43)&gt;=3,SMALL(C43:F43,1)+SMALL(C43:F43,2)+SMALL(C43:F43,3),"")</f>
        <v>9</v>
      </c>
      <c r="H43" s="5" t="s">
        <v>55</v>
      </c>
      <c r="I43" s="11">
        <v>2004</v>
      </c>
    </row>
    <row r="44" spans="1:9" ht="12.75" customHeight="1">
      <c r="A44" s="7" t="s">
        <v>19</v>
      </c>
      <c r="B44" s="5" t="s">
        <v>7</v>
      </c>
      <c r="C44" s="9">
        <v>4</v>
      </c>
      <c r="D44" s="9"/>
      <c r="E44" s="9">
        <v>4</v>
      </c>
      <c r="F44" s="9">
        <v>4</v>
      </c>
      <c r="G44" s="9">
        <f>IF(COUNT(C44:F44)&gt;=3,SMALL(C44:F44,1)+SMALL(C44:F44,2)+SMALL(C44:F44,3),"")</f>
        <v>12</v>
      </c>
      <c r="H44" s="5"/>
      <c r="I44" s="11">
        <v>2004</v>
      </c>
    </row>
    <row r="45" spans="1:9" ht="12.75" customHeight="1">
      <c r="A45" s="5" t="s">
        <v>26</v>
      </c>
      <c r="B45" s="5" t="s">
        <v>25</v>
      </c>
      <c r="C45" s="9"/>
      <c r="D45" s="9">
        <v>3</v>
      </c>
      <c r="E45" s="9">
        <v>3</v>
      </c>
      <c r="F45" s="10"/>
      <c r="G45" s="9">
        <f>IF(COUNT(C45:F45)&gt;=3,SMALL(C45:F45,1)+SMALL(C45:F45,2)+SMALL(C45:F45,3),"")</f>
      </c>
      <c r="H45" s="5"/>
      <c r="I45" s="11">
        <v>2004</v>
      </c>
    </row>
    <row r="46" spans="1:9" ht="12.75" customHeight="1">
      <c r="A46" s="7"/>
      <c r="B46" s="5"/>
      <c r="C46" s="9"/>
      <c r="D46" s="9"/>
      <c r="E46" s="9"/>
      <c r="F46" s="9"/>
      <c r="G46" s="9"/>
      <c r="H46" s="5"/>
      <c r="I46" s="11"/>
    </row>
    <row r="47" spans="1:9" ht="12.75" customHeight="1">
      <c r="A47" s="5"/>
      <c r="B47" s="5"/>
      <c r="C47" s="9"/>
      <c r="D47" s="9"/>
      <c r="E47" s="9"/>
      <c r="F47" s="9"/>
      <c r="G47" s="9">
        <f>IF(COUNT(C47:F47)&gt;=3,SMALL(C47:F47,1)+SMALL(C47:F47,2)+SMALL(C47:F47,3),"")</f>
      </c>
      <c r="H47" s="5"/>
      <c r="I47" s="11"/>
    </row>
    <row r="48" spans="1:9" ht="12.75" customHeight="1">
      <c r="A48" s="1" t="s">
        <v>12</v>
      </c>
      <c r="B48" s="1" t="s">
        <v>0</v>
      </c>
      <c r="C48" s="4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5"/>
      <c r="I48" s="11"/>
    </row>
    <row r="49" spans="1:9" ht="12.75" customHeight="1">
      <c r="A49" s="5" t="s">
        <v>24</v>
      </c>
      <c r="B49" s="5" t="s">
        <v>25</v>
      </c>
      <c r="C49" s="9"/>
      <c r="D49" s="9">
        <v>1</v>
      </c>
      <c r="E49" s="9">
        <v>1</v>
      </c>
      <c r="F49" s="9">
        <v>1</v>
      </c>
      <c r="G49" s="9">
        <f>IF(COUNT(C49:F49)&gt;=3,SMALL(C49:F49,1)+SMALL(C49:F49,2)+SMALL(C49:F49,3),"")</f>
        <v>3</v>
      </c>
      <c r="H49" s="5" t="s">
        <v>53</v>
      </c>
      <c r="I49" s="11">
        <v>2002</v>
      </c>
    </row>
    <row r="50" spans="1:9" ht="12.75" customHeight="1">
      <c r="A50" s="5" t="s">
        <v>43</v>
      </c>
      <c r="B50" s="5" t="s">
        <v>7</v>
      </c>
      <c r="C50" s="11">
        <v>1</v>
      </c>
      <c r="D50" s="11">
        <v>2</v>
      </c>
      <c r="E50" s="11">
        <v>2</v>
      </c>
      <c r="F50" s="11">
        <v>2</v>
      </c>
      <c r="G50" s="9">
        <f>IF(COUNT(C50:F50)&gt;=3,SMALL(C50:F50,1)+SMALL(C50:F50,2)+SMALL(C50:F50,3),"")</f>
        <v>5</v>
      </c>
      <c r="H50" s="5" t="s">
        <v>54</v>
      </c>
      <c r="I50" s="11">
        <v>2002</v>
      </c>
    </row>
    <row r="51" spans="1:9" ht="12.75" customHeight="1">
      <c r="A51" s="5" t="s">
        <v>15</v>
      </c>
      <c r="B51" s="5" t="s">
        <v>7</v>
      </c>
      <c r="C51" s="9">
        <v>2</v>
      </c>
      <c r="D51" s="9">
        <v>3</v>
      </c>
      <c r="E51" s="9"/>
      <c r="F51" s="9"/>
      <c r="G51" s="9">
        <f>IF(COUNT(C51:F51)&gt;=3,SMALL(C51:F51,1)+SMALL(C51:F51,2)+SMALL(C51:F51,3),"")</f>
      </c>
      <c r="H51" s="5"/>
      <c r="I51" s="11">
        <v>2002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I57" s="3"/>
    </row>
    <row r="58" ht="12.75" customHeight="1">
      <c r="I58" s="3"/>
    </row>
    <row r="59" ht="12.75" customHeight="1">
      <c r="I59" s="3"/>
    </row>
    <row r="60" ht="12.75" customHeight="1">
      <c r="I60" s="3"/>
    </row>
    <row r="61" ht="12.75" customHeight="1">
      <c r="I61" s="3"/>
    </row>
    <row r="62" ht="12.75" customHeight="1">
      <c r="I62" s="3"/>
    </row>
    <row r="63" ht="12.75" customHeight="1">
      <c r="I63" s="3"/>
    </row>
    <row r="64" ht="12.75" customHeight="1">
      <c r="I64" s="3"/>
    </row>
    <row r="65" ht="12.75" customHeight="1">
      <c r="I65" s="3"/>
    </row>
    <row r="66" ht="12.75" customHeight="1">
      <c r="I66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2018-05-06T20:02:28Z</cp:lastPrinted>
  <dcterms:created xsi:type="dcterms:W3CDTF">2008-11-08T14:26:31Z</dcterms:created>
  <dcterms:modified xsi:type="dcterms:W3CDTF">2018-10-07T13:32:31Z</dcterms:modified>
  <cp:category/>
  <cp:version/>
  <cp:contentType/>
  <cp:contentStatus/>
</cp:coreProperties>
</file>