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'Tabelle1'!$A$1:$R$45</definedName>
    <definedName name="Excel_BuiltIn_Print_Area">'Tabelle1'!$A$1:$S$37</definedName>
    <definedName name="Excel_BuiltIn_Print_Area_1">'Tabelle1'!$A$3:$R$58</definedName>
  </definedNames>
  <calcPr fullCalcOnLoad="1"/>
</workbook>
</file>

<file path=xl/sharedStrings.xml><?xml version="1.0" encoding="utf-8"?>
<sst xmlns="http://schemas.openxmlformats.org/spreadsheetml/2006/main" count="51" uniqueCount="39">
  <si>
    <t>Ergebnisse 1. Gauliga-Wettkampf 2022, Lenne-Volme-Turngau, 30. 4. 2022</t>
  </si>
  <si>
    <t>Sprung</t>
  </si>
  <si>
    <t>Barren</t>
  </si>
  <si>
    <t>Balken</t>
  </si>
  <si>
    <t>Boden</t>
  </si>
  <si>
    <t>Gesamt</t>
  </si>
  <si>
    <t>E-Note</t>
  </si>
  <si>
    <t>D-Note</t>
  </si>
  <si>
    <t>ntr. Abz.</t>
  </si>
  <si>
    <t>Endwert</t>
  </si>
  <si>
    <t>WK A: TuS Grünewald</t>
  </si>
  <si>
    <t>Hanna Schulte</t>
  </si>
  <si>
    <t>Julia Waimann</t>
  </si>
  <si>
    <t>Yvonne Waimann</t>
  </si>
  <si>
    <t>Sophie Brenner</t>
  </si>
  <si>
    <t>Kiara Brenner</t>
  </si>
  <si>
    <t>WK A: TSV Kierspe</t>
  </si>
  <si>
    <t>Leonie Schein</t>
  </si>
  <si>
    <t>Mia Peters</t>
  </si>
  <si>
    <t>Irina Busch</t>
  </si>
  <si>
    <t>Leonie Maier</t>
  </si>
  <si>
    <t>Karina Müller</t>
  </si>
  <si>
    <t>WK A: Schalksmühler TV</t>
  </si>
  <si>
    <t>Leni Haarmann</t>
  </si>
  <si>
    <t>Anna Reimann</t>
  </si>
  <si>
    <t>Mia Reinke</t>
  </si>
  <si>
    <t>Leonie Schindler</t>
  </si>
  <si>
    <t>WK B: TSV Kierspe</t>
  </si>
  <si>
    <t>Finja Hertrampf</t>
  </si>
  <si>
    <t>Uta Kemper</t>
  </si>
  <si>
    <t>Sophie Stürz</t>
  </si>
  <si>
    <t>Kira Mörchen</t>
  </si>
  <si>
    <t>Emily Stange</t>
  </si>
  <si>
    <t>Leni Wiemer</t>
  </si>
  <si>
    <t>WK B: Schalksmühler TV</t>
  </si>
  <si>
    <t>Jana Simroth</t>
  </si>
  <si>
    <t>Merisa Zornic</t>
  </si>
  <si>
    <t>Lina Chiduck</t>
  </si>
  <si>
    <t>Milena Flechsler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</si>
</sst>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Fill="1" applyAlignment="1">
      <alignment horizontal="left"/>
    </xf>
    <xf numFmtId="164" fontId="1" fillId="0" borderId="0" xfId="0" applyFont="1" applyFill="1" applyAlignment="1">
      <alignment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4" fontId="1" fillId="0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/>
    </xf>
    <xf numFmtId="165" fontId="4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="94" zoomScaleNormal="94" zoomScaleSheetLayoutView="89" workbookViewId="0" topLeftCell="A1">
      <selection activeCell="U21" sqref="U21"/>
    </sheetView>
  </sheetViews>
  <sheetFormatPr defaultColWidth="12.57421875" defaultRowHeight="12.75"/>
  <cols>
    <col min="1" max="1" width="20.8515625" style="1" customWidth="1"/>
    <col min="2" max="18" width="6.421875" style="2" customWidth="1"/>
    <col min="19" max="16384" width="11.57421875" style="2" customWidth="1"/>
  </cols>
  <sheetData>
    <row r="1" spans="1:19" s="5" customFormat="1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8" s="5" customFormat="1" ht="12.75">
      <c r="A2" s="6"/>
      <c r="B2" s="3"/>
      <c r="C2" s="7"/>
      <c r="D2" s="7"/>
      <c r="E2" s="7"/>
      <c r="F2" s="3"/>
      <c r="G2" s="7"/>
      <c r="H2" s="7"/>
      <c r="I2" s="7"/>
      <c r="J2" s="3"/>
      <c r="K2" s="7"/>
      <c r="L2" s="7"/>
      <c r="M2" s="7"/>
      <c r="N2" s="3"/>
      <c r="O2" s="7"/>
      <c r="P2" s="7"/>
      <c r="Q2" s="7"/>
      <c r="R2" s="7"/>
    </row>
    <row r="3" spans="1:18" s="5" customFormat="1" ht="12.75">
      <c r="A3" s="6"/>
      <c r="B3" s="3" t="s">
        <v>1</v>
      </c>
      <c r="C3" s="3"/>
      <c r="D3" s="3"/>
      <c r="E3" s="3"/>
      <c r="F3" s="3" t="s">
        <v>2</v>
      </c>
      <c r="G3" s="3"/>
      <c r="H3" s="3"/>
      <c r="I3" s="3"/>
      <c r="J3" s="3" t="s">
        <v>3</v>
      </c>
      <c r="K3" s="3"/>
      <c r="L3" s="3"/>
      <c r="M3" s="3"/>
      <c r="N3" s="3" t="s">
        <v>4</v>
      </c>
      <c r="O3" s="3"/>
      <c r="P3" s="3"/>
      <c r="Q3" s="3"/>
      <c r="R3" s="7" t="s">
        <v>5</v>
      </c>
    </row>
    <row r="4" spans="1:17" s="8" customFormat="1" ht="12.75">
      <c r="A4" s="1"/>
      <c r="B4" s="8" t="s">
        <v>6</v>
      </c>
      <c r="C4" s="8" t="s">
        <v>7</v>
      </c>
      <c r="D4" s="8" t="s">
        <v>8</v>
      </c>
      <c r="E4" s="8" t="s">
        <v>9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6</v>
      </c>
      <c r="K4" s="8" t="s">
        <v>7</v>
      </c>
      <c r="L4" s="8" t="s">
        <v>8</v>
      </c>
      <c r="M4" s="8" t="s">
        <v>9</v>
      </c>
      <c r="N4" s="8" t="s">
        <v>6</v>
      </c>
      <c r="O4" s="8" t="s">
        <v>7</v>
      </c>
      <c r="P4" s="8" t="s">
        <v>8</v>
      </c>
      <c r="Q4" s="8" t="s">
        <v>9</v>
      </c>
    </row>
    <row r="5" spans="1:18" s="8" customFormat="1" ht="12.75">
      <c r="A5" s="4" t="s">
        <v>10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0"/>
    </row>
    <row r="6" spans="1:18" s="8" customFormat="1" ht="12.75">
      <c r="A6" s="11" t="s">
        <v>11</v>
      </c>
      <c r="B6" s="12">
        <v>8.2</v>
      </c>
      <c r="C6" s="12">
        <v>3.5</v>
      </c>
      <c r="D6" s="12">
        <v>1</v>
      </c>
      <c r="E6" s="13">
        <f>B6+C6-D6</f>
        <v>10.7</v>
      </c>
      <c r="F6" s="12">
        <v>0</v>
      </c>
      <c r="G6" s="12">
        <v>0</v>
      </c>
      <c r="H6" s="12">
        <v>0</v>
      </c>
      <c r="I6" s="13">
        <f>F6+G6-H6</f>
        <v>0</v>
      </c>
      <c r="J6" s="12">
        <v>7.35</v>
      </c>
      <c r="K6" s="12">
        <v>3</v>
      </c>
      <c r="L6" s="12">
        <v>0</v>
      </c>
      <c r="M6" s="13">
        <f>J6+K6-L6</f>
        <v>10.35</v>
      </c>
      <c r="N6" s="12">
        <v>0</v>
      </c>
      <c r="O6" s="12">
        <v>0</v>
      </c>
      <c r="P6" s="12">
        <v>0</v>
      </c>
      <c r="Q6" s="13">
        <f>N6+O6-P6</f>
        <v>0</v>
      </c>
      <c r="R6" s="14">
        <f>E6+I6+M6+Q6</f>
        <v>21.049999999999997</v>
      </c>
    </row>
    <row r="7" spans="1:18" s="8" customFormat="1" ht="12.75">
      <c r="A7" s="11" t="s">
        <v>12</v>
      </c>
      <c r="B7" s="12">
        <v>8.4</v>
      </c>
      <c r="C7" s="12">
        <v>3.5</v>
      </c>
      <c r="D7" s="12">
        <v>0</v>
      </c>
      <c r="E7" s="13">
        <f>B7+C7-D7</f>
        <v>11.9</v>
      </c>
      <c r="F7" s="12">
        <v>6.7</v>
      </c>
      <c r="G7" s="12">
        <v>3.1</v>
      </c>
      <c r="H7" s="12">
        <v>0</v>
      </c>
      <c r="I7" s="13">
        <f>F7+G7-H7</f>
        <v>9.8</v>
      </c>
      <c r="J7" s="12">
        <v>6.9</v>
      </c>
      <c r="K7" s="12">
        <v>4</v>
      </c>
      <c r="L7" s="12">
        <v>0</v>
      </c>
      <c r="M7" s="13">
        <f>J7+K7-L7</f>
        <v>10.9</v>
      </c>
      <c r="N7" s="12">
        <v>8.7</v>
      </c>
      <c r="O7" s="12">
        <v>4</v>
      </c>
      <c r="P7" s="12">
        <v>0</v>
      </c>
      <c r="Q7" s="13">
        <f>N7+O7-P7</f>
        <v>12.7</v>
      </c>
      <c r="R7" s="14">
        <f>E7+I7+M7+Q7</f>
        <v>45.3</v>
      </c>
    </row>
    <row r="8" spans="1:18" s="8" customFormat="1" ht="12.75">
      <c r="A8" s="11" t="s">
        <v>13</v>
      </c>
      <c r="B8" s="12">
        <v>8.45</v>
      </c>
      <c r="C8" s="12">
        <v>3.5</v>
      </c>
      <c r="D8" s="12">
        <v>0</v>
      </c>
      <c r="E8" s="13">
        <f>B8+C8-D8</f>
        <v>11.95</v>
      </c>
      <c r="F8" s="12">
        <v>8.3</v>
      </c>
      <c r="G8" s="12">
        <v>3.2</v>
      </c>
      <c r="H8" s="12">
        <v>0</v>
      </c>
      <c r="I8" s="13">
        <f>F8+G8-H8</f>
        <v>11.5</v>
      </c>
      <c r="J8" s="12">
        <v>0</v>
      </c>
      <c r="K8" s="12">
        <v>0</v>
      </c>
      <c r="L8" s="12">
        <v>0</v>
      </c>
      <c r="M8" s="13">
        <f>J8+K8-L8</f>
        <v>0</v>
      </c>
      <c r="N8" s="12">
        <v>8.35</v>
      </c>
      <c r="O8" s="12">
        <v>4.9</v>
      </c>
      <c r="P8" s="12">
        <v>0</v>
      </c>
      <c r="Q8" s="13">
        <f>N8+O8-P8</f>
        <v>13.25</v>
      </c>
      <c r="R8" s="14">
        <f>E8+I8+M8+Q8</f>
        <v>36.7</v>
      </c>
    </row>
    <row r="9" spans="1:18" s="8" customFormat="1" ht="12.75">
      <c r="A9" s="11" t="s">
        <v>14</v>
      </c>
      <c r="B9" s="12">
        <v>0</v>
      </c>
      <c r="C9" s="12">
        <v>0</v>
      </c>
      <c r="D9" s="12">
        <v>0</v>
      </c>
      <c r="E9" s="13">
        <f>B9+C9-D9</f>
        <v>0</v>
      </c>
      <c r="F9" s="12">
        <v>8.45</v>
      </c>
      <c r="G9" s="12">
        <v>3.4</v>
      </c>
      <c r="H9" s="12">
        <v>0</v>
      </c>
      <c r="I9" s="13">
        <f>F9+G9-H9</f>
        <v>11.85</v>
      </c>
      <c r="J9" s="12">
        <v>7.7</v>
      </c>
      <c r="K9" s="12">
        <v>4.9</v>
      </c>
      <c r="L9" s="12">
        <v>0</v>
      </c>
      <c r="M9" s="13">
        <f>J9+K9-L9</f>
        <v>12.600000000000001</v>
      </c>
      <c r="N9" s="12">
        <v>8.8</v>
      </c>
      <c r="O9" s="12">
        <v>4.9</v>
      </c>
      <c r="P9" s="12">
        <v>0</v>
      </c>
      <c r="Q9" s="13">
        <f>N9+O9-P9</f>
        <v>13.700000000000001</v>
      </c>
      <c r="R9" s="14">
        <f>E9+I9+M9+Q9</f>
        <v>38.150000000000006</v>
      </c>
    </row>
    <row r="10" spans="1:18" s="8" customFormat="1" ht="12.75">
      <c r="A10" s="11" t="s">
        <v>15</v>
      </c>
      <c r="B10" s="12">
        <v>9</v>
      </c>
      <c r="C10" s="12">
        <v>4.3</v>
      </c>
      <c r="D10" s="12">
        <v>0</v>
      </c>
      <c r="E10" s="13">
        <f>B10+C10-D10</f>
        <v>13.3</v>
      </c>
      <c r="F10" s="12">
        <v>8.7</v>
      </c>
      <c r="G10" s="12">
        <v>3.2</v>
      </c>
      <c r="H10" s="12">
        <v>0</v>
      </c>
      <c r="I10" s="13">
        <f>F10+G10-H10</f>
        <v>11.899999999999999</v>
      </c>
      <c r="J10" s="12">
        <v>8.9</v>
      </c>
      <c r="K10" s="12">
        <v>4.9</v>
      </c>
      <c r="L10" s="12">
        <v>0</v>
      </c>
      <c r="M10" s="13">
        <f>J10+K10-L10</f>
        <v>13.8</v>
      </c>
      <c r="N10" s="12">
        <v>8.55</v>
      </c>
      <c r="O10" s="12">
        <v>5.3</v>
      </c>
      <c r="P10" s="12">
        <v>0</v>
      </c>
      <c r="Q10" s="13">
        <f>N10+O10-P10</f>
        <v>13.850000000000001</v>
      </c>
      <c r="R10" s="14">
        <f>E10+I10+M10+Q10</f>
        <v>52.85</v>
      </c>
    </row>
    <row r="11" spans="1:18" s="8" customFormat="1" ht="12.75">
      <c r="A11" s="11"/>
      <c r="B11" s="13"/>
      <c r="C11" s="13"/>
      <c r="D11" s="13"/>
      <c r="E11" s="15">
        <f>LARGE(E6:E10,1)+LARGE(E6:E10,2)+LARGE(E6:E10,3)</f>
        <v>37.15</v>
      </c>
      <c r="F11" s="13"/>
      <c r="G11" s="13"/>
      <c r="H11" s="13"/>
      <c r="I11" s="15">
        <f>LARGE(I6:I10,1)+LARGE(I6:I10,2)+LARGE(I6:I10,3)</f>
        <v>35.25</v>
      </c>
      <c r="J11" s="13"/>
      <c r="K11" s="13"/>
      <c r="L11" s="13"/>
      <c r="M11" s="15">
        <f>LARGE(M6:M10,1)+LARGE(M6:M10,2)+LARGE(M6:M10,3)</f>
        <v>37.300000000000004</v>
      </c>
      <c r="N11" s="13"/>
      <c r="O11" s="13"/>
      <c r="P11" s="13"/>
      <c r="Q11" s="15">
        <f>LARGE(Q6:Q10,1)+LARGE(Q6:Q10,2)+LARGE(Q6:Q10,3)</f>
        <v>40.800000000000004</v>
      </c>
      <c r="R11" s="16">
        <f>E11+I11+M11+Q11</f>
        <v>150.50000000000003</v>
      </c>
    </row>
    <row r="12" spans="1:18" s="8" customFormat="1" ht="12.75">
      <c r="A12" s="17"/>
      <c r="B12" s="18"/>
      <c r="C12" s="18"/>
      <c r="D12" s="18"/>
      <c r="E12" s="19"/>
      <c r="F12" s="18"/>
      <c r="G12" s="18"/>
      <c r="H12" s="18"/>
      <c r="I12" s="19"/>
      <c r="J12" s="18"/>
      <c r="K12" s="18"/>
      <c r="L12" s="18"/>
      <c r="M12" s="19"/>
      <c r="N12" s="18"/>
      <c r="O12" s="18"/>
      <c r="P12" s="18"/>
      <c r="Q12" s="19"/>
      <c r="R12" s="20"/>
    </row>
    <row r="13" spans="1:18" s="8" customFormat="1" ht="12.75">
      <c r="A13" s="4" t="s">
        <v>16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0"/>
    </row>
    <row r="14" spans="1:18" s="8" customFormat="1" ht="12.75">
      <c r="A14" s="11" t="s">
        <v>17</v>
      </c>
      <c r="B14" s="12">
        <v>8.5</v>
      </c>
      <c r="C14" s="12">
        <v>3.5</v>
      </c>
      <c r="D14" s="12">
        <v>0</v>
      </c>
      <c r="E14" s="13">
        <f>B14+C14-D14</f>
        <v>12</v>
      </c>
      <c r="F14" s="12">
        <v>8.75</v>
      </c>
      <c r="G14" s="12">
        <v>3.2</v>
      </c>
      <c r="H14" s="12">
        <v>0</v>
      </c>
      <c r="I14" s="13">
        <f>F14+G14-H14</f>
        <v>11.95</v>
      </c>
      <c r="J14" s="12">
        <v>7.3</v>
      </c>
      <c r="K14" s="12">
        <v>3.1</v>
      </c>
      <c r="L14" s="12">
        <v>0</v>
      </c>
      <c r="M14" s="13">
        <f>J14+K14-L14</f>
        <v>10.4</v>
      </c>
      <c r="N14" s="12">
        <v>8.3</v>
      </c>
      <c r="O14" s="12">
        <v>4.9</v>
      </c>
      <c r="P14" s="12">
        <v>0</v>
      </c>
      <c r="Q14" s="13">
        <f>N14+O14-P14</f>
        <v>13.200000000000001</v>
      </c>
      <c r="R14" s="14">
        <f>E14+I14+M14+Q14</f>
        <v>47.550000000000004</v>
      </c>
    </row>
    <row r="15" spans="1:18" s="8" customFormat="1" ht="12.75">
      <c r="A15" s="21" t="s">
        <v>18</v>
      </c>
      <c r="B15" s="12">
        <v>8.65</v>
      </c>
      <c r="C15" s="12">
        <v>3.5</v>
      </c>
      <c r="D15" s="12">
        <v>0</v>
      </c>
      <c r="E15" s="13">
        <f>B15+C15-D15</f>
        <v>12.15</v>
      </c>
      <c r="F15" s="12">
        <v>8.25</v>
      </c>
      <c r="G15" s="12">
        <v>3</v>
      </c>
      <c r="H15" s="12">
        <v>1</v>
      </c>
      <c r="I15" s="13">
        <f>F15+G15-H15</f>
        <v>10.25</v>
      </c>
      <c r="J15" s="12">
        <v>7.45</v>
      </c>
      <c r="K15" s="12">
        <v>2.2</v>
      </c>
      <c r="L15" s="12">
        <v>1</v>
      </c>
      <c r="M15" s="13">
        <f>J15+K15-L15</f>
        <v>8.65</v>
      </c>
      <c r="N15" s="12">
        <v>8.1</v>
      </c>
      <c r="O15" s="12">
        <v>3.3</v>
      </c>
      <c r="P15" s="12">
        <v>0</v>
      </c>
      <c r="Q15" s="13">
        <f>N15+O15-P15</f>
        <v>11.399999999999999</v>
      </c>
      <c r="R15" s="14">
        <f>E15+I15+M15+Q15</f>
        <v>42.449999999999996</v>
      </c>
    </row>
    <row r="16" spans="1:18" s="8" customFormat="1" ht="12.75">
      <c r="A16" s="21" t="s">
        <v>19</v>
      </c>
      <c r="B16" s="12">
        <v>0</v>
      </c>
      <c r="C16" s="12">
        <v>0</v>
      </c>
      <c r="D16" s="12">
        <v>0</v>
      </c>
      <c r="E16" s="13">
        <f>B16+C16-D16</f>
        <v>0</v>
      </c>
      <c r="F16" s="12">
        <v>0</v>
      </c>
      <c r="G16" s="12">
        <v>0</v>
      </c>
      <c r="H16" s="12">
        <v>0</v>
      </c>
      <c r="I16" s="13">
        <f>F16+G16-H16</f>
        <v>0</v>
      </c>
      <c r="J16" s="12">
        <v>7.35</v>
      </c>
      <c r="K16" s="12">
        <v>2.7</v>
      </c>
      <c r="L16" s="12">
        <v>0</v>
      </c>
      <c r="M16" s="13">
        <f>J16+K16-L16</f>
        <v>10.05</v>
      </c>
      <c r="N16" s="12">
        <v>8.7</v>
      </c>
      <c r="O16" s="12">
        <v>2.8</v>
      </c>
      <c r="P16" s="12">
        <v>0</v>
      </c>
      <c r="Q16" s="13">
        <f>N16+O16-P16</f>
        <v>11.5</v>
      </c>
      <c r="R16" s="14">
        <f>E16+I16+M16+Q16</f>
        <v>21.55</v>
      </c>
    </row>
    <row r="17" spans="1:18" s="8" customFormat="1" ht="12.75">
      <c r="A17" s="11" t="s">
        <v>20</v>
      </c>
      <c r="B17" s="12">
        <v>8.5</v>
      </c>
      <c r="C17" s="12">
        <v>3.5</v>
      </c>
      <c r="D17" s="12">
        <v>0</v>
      </c>
      <c r="E17" s="13">
        <f>B17+C17-D17</f>
        <v>12</v>
      </c>
      <c r="F17" s="12">
        <v>6.9</v>
      </c>
      <c r="G17" s="12">
        <v>3</v>
      </c>
      <c r="H17" s="12">
        <v>1</v>
      </c>
      <c r="I17" s="13">
        <f>F17+G17-H17</f>
        <v>8.9</v>
      </c>
      <c r="J17" s="12">
        <v>0</v>
      </c>
      <c r="K17" s="12">
        <v>0</v>
      </c>
      <c r="L17" s="12">
        <v>0</v>
      </c>
      <c r="M17" s="13">
        <f>J17+K17-L17</f>
        <v>0</v>
      </c>
      <c r="N17" s="12">
        <v>0</v>
      </c>
      <c r="O17" s="12">
        <v>0</v>
      </c>
      <c r="P17" s="12">
        <v>0</v>
      </c>
      <c r="Q17" s="13">
        <f>N17+O17-P17</f>
        <v>0</v>
      </c>
      <c r="R17" s="14">
        <f>E17+I17+M17+Q17</f>
        <v>20.9</v>
      </c>
    </row>
    <row r="18" spans="1:18" s="8" customFormat="1" ht="12.75">
      <c r="A18" s="11" t="s">
        <v>21</v>
      </c>
      <c r="B18" s="12">
        <v>8.1</v>
      </c>
      <c r="C18" s="12">
        <v>3.5</v>
      </c>
      <c r="D18" s="12">
        <v>0</v>
      </c>
      <c r="E18" s="13">
        <f>B18+C18-D18</f>
        <v>11.6</v>
      </c>
      <c r="F18" s="12">
        <v>7.7</v>
      </c>
      <c r="G18" s="12">
        <v>2.4</v>
      </c>
      <c r="H18" s="12">
        <v>1</v>
      </c>
      <c r="I18" s="13">
        <f>F18+G18-H18</f>
        <v>9.1</v>
      </c>
      <c r="J18" s="12">
        <v>6.7</v>
      </c>
      <c r="K18" s="12">
        <v>3</v>
      </c>
      <c r="L18" s="12">
        <v>0</v>
      </c>
      <c r="M18" s="13">
        <f>J18+K18-L18</f>
        <v>9.7</v>
      </c>
      <c r="N18" s="12">
        <v>8.3</v>
      </c>
      <c r="O18" s="12">
        <v>3.8</v>
      </c>
      <c r="P18" s="12">
        <v>0</v>
      </c>
      <c r="Q18" s="13">
        <f>N18+O18-P18</f>
        <v>12.100000000000001</v>
      </c>
      <c r="R18" s="14">
        <f>E18+I18+M18+Q18</f>
        <v>42.5</v>
      </c>
    </row>
    <row r="19" spans="1:18" s="8" customFormat="1" ht="12.75">
      <c r="A19" s="11"/>
      <c r="B19" s="13"/>
      <c r="C19" s="13"/>
      <c r="D19" s="13"/>
      <c r="E19" s="15">
        <f>LARGE(E14:E18,1)+LARGE(E14:E18,2)+LARGE(E14:E18,3)</f>
        <v>36.15</v>
      </c>
      <c r="F19" s="13"/>
      <c r="G19" s="13"/>
      <c r="H19" s="13"/>
      <c r="I19" s="15">
        <f>LARGE(I14:I18,1)+LARGE(I14:I18,2)+LARGE(I14:I18,3)</f>
        <v>31.299999999999997</v>
      </c>
      <c r="J19" s="13"/>
      <c r="K19" s="13"/>
      <c r="L19" s="13"/>
      <c r="M19" s="15">
        <f>LARGE(M14:M18,1)+LARGE(M14:M18,2)+LARGE(M14:M18,3)</f>
        <v>30.150000000000002</v>
      </c>
      <c r="N19" s="13"/>
      <c r="O19" s="13"/>
      <c r="P19" s="13"/>
      <c r="Q19" s="15">
        <f>LARGE(Q14:Q18,1)+LARGE(Q14:Q18,2)+LARGE(Q14:Q18,3)</f>
        <v>36.800000000000004</v>
      </c>
      <c r="R19" s="16">
        <f>E19+I19+M19+Q19</f>
        <v>134.4</v>
      </c>
    </row>
    <row r="20" spans="1:18" s="8" customFormat="1" ht="12.75">
      <c r="A20" s="17"/>
      <c r="B20" s="18"/>
      <c r="C20" s="18"/>
      <c r="D20" s="18"/>
      <c r="E20" s="19"/>
      <c r="F20" s="18"/>
      <c r="G20" s="18"/>
      <c r="H20" s="18"/>
      <c r="I20" s="19"/>
      <c r="J20" s="18"/>
      <c r="K20" s="18"/>
      <c r="L20" s="18"/>
      <c r="M20" s="19"/>
      <c r="N20" s="18"/>
      <c r="O20" s="18"/>
      <c r="P20" s="18"/>
      <c r="Q20" s="19"/>
      <c r="R20" s="20"/>
    </row>
    <row r="21" spans="1:18" s="8" customFormat="1" ht="12.75">
      <c r="A21" s="4" t="s">
        <v>22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22"/>
    </row>
    <row r="22" spans="1:18" s="8" customFormat="1" ht="12.75">
      <c r="A22" s="11" t="s">
        <v>23</v>
      </c>
      <c r="B22" s="12">
        <v>7.9</v>
      </c>
      <c r="C22" s="12">
        <v>3.5</v>
      </c>
      <c r="D22" s="12">
        <v>1</v>
      </c>
      <c r="E22" s="13">
        <f>B22+C22-D22</f>
        <v>10.4</v>
      </c>
      <c r="F22" s="12">
        <v>6.1</v>
      </c>
      <c r="G22" s="12">
        <v>3</v>
      </c>
      <c r="H22" s="12">
        <v>1</v>
      </c>
      <c r="I22" s="13">
        <f>F22+G22-H22</f>
        <v>8.1</v>
      </c>
      <c r="J22" s="12">
        <v>5.55</v>
      </c>
      <c r="K22" s="12">
        <v>2.7</v>
      </c>
      <c r="L22" s="12">
        <v>0</v>
      </c>
      <c r="M22" s="13">
        <f>J22+K22-L22</f>
        <v>8.25</v>
      </c>
      <c r="N22" s="12">
        <v>6.6</v>
      </c>
      <c r="O22" s="12">
        <v>4.5</v>
      </c>
      <c r="P22" s="12">
        <v>0</v>
      </c>
      <c r="Q22" s="13">
        <f>N22+O22-P22</f>
        <v>11.1</v>
      </c>
      <c r="R22" s="14">
        <f>E22+I22+M22+Q22</f>
        <v>37.85</v>
      </c>
    </row>
    <row r="23" spans="1:18" s="8" customFormat="1" ht="12.75">
      <c r="A23" s="21" t="s">
        <v>24</v>
      </c>
      <c r="B23" s="12">
        <v>8</v>
      </c>
      <c r="C23" s="12">
        <v>3.5</v>
      </c>
      <c r="D23" s="12">
        <v>1</v>
      </c>
      <c r="E23" s="13">
        <f>B23+C23-D23</f>
        <v>10.5</v>
      </c>
      <c r="F23" s="12">
        <v>6.5</v>
      </c>
      <c r="G23" s="12">
        <v>3</v>
      </c>
      <c r="H23" s="12">
        <v>1</v>
      </c>
      <c r="I23" s="13">
        <f>F23+G23-H23</f>
        <v>8.5</v>
      </c>
      <c r="J23" s="12">
        <v>5.55</v>
      </c>
      <c r="K23" s="12">
        <v>3.1</v>
      </c>
      <c r="L23" s="12">
        <v>0</v>
      </c>
      <c r="M23" s="13">
        <f>J23+K23-L23</f>
        <v>8.65</v>
      </c>
      <c r="N23" s="12">
        <v>7.65</v>
      </c>
      <c r="O23" s="12">
        <v>3</v>
      </c>
      <c r="P23" s="12">
        <v>0</v>
      </c>
      <c r="Q23" s="13">
        <f>N23+O23-P23</f>
        <v>10.65</v>
      </c>
      <c r="R23" s="14">
        <f>E23+I23+M23+Q23</f>
        <v>38.3</v>
      </c>
    </row>
    <row r="24" spans="1:18" s="8" customFormat="1" ht="12.75">
      <c r="A24" s="21" t="s">
        <v>25</v>
      </c>
      <c r="B24" s="12">
        <v>0</v>
      </c>
      <c r="C24" s="12">
        <v>0</v>
      </c>
      <c r="D24" s="12">
        <v>0</v>
      </c>
      <c r="E24" s="13">
        <f>B24+C24-D24</f>
        <v>0</v>
      </c>
      <c r="F24" s="12">
        <v>6.4</v>
      </c>
      <c r="G24" s="12">
        <v>0.5</v>
      </c>
      <c r="H24" s="12">
        <v>3</v>
      </c>
      <c r="I24" s="13">
        <f>F24+G24-H24</f>
        <v>3.9000000000000004</v>
      </c>
      <c r="J24" s="12">
        <v>7.75</v>
      </c>
      <c r="K24" s="12">
        <v>2.2</v>
      </c>
      <c r="L24" s="12">
        <v>1</v>
      </c>
      <c r="M24" s="13">
        <f>J24+K24-L24</f>
        <v>8.95</v>
      </c>
      <c r="N24" s="12">
        <v>7.1</v>
      </c>
      <c r="O24" s="12">
        <v>3</v>
      </c>
      <c r="P24" s="12">
        <v>0</v>
      </c>
      <c r="Q24" s="13">
        <f>N24+O24-P24</f>
        <v>10.1</v>
      </c>
      <c r="R24" s="14">
        <f>E24+I24+M24+Q24</f>
        <v>22.95</v>
      </c>
    </row>
    <row r="25" spans="1:18" s="8" customFormat="1" ht="12.75">
      <c r="A25" s="11" t="s">
        <v>26</v>
      </c>
      <c r="B25" s="12">
        <v>8.6</v>
      </c>
      <c r="C25" s="12">
        <v>1</v>
      </c>
      <c r="D25" s="12">
        <v>1</v>
      </c>
      <c r="E25" s="13">
        <f>B25+C25-D25</f>
        <v>8.6</v>
      </c>
      <c r="F25" s="12">
        <v>8.1</v>
      </c>
      <c r="G25" s="12">
        <v>1.1</v>
      </c>
      <c r="H25" s="12">
        <v>3</v>
      </c>
      <c r="I25" s="13">
        <f>F25+G25-H25</f>
        <v>6.199999999999999</v>
      </c>
      <c r="J25" s="12">
        <v>7.6</v>
      </c>
      <c r="K25" s="12">
        <v>1.6</v>
      </c>
      <c r="L25" s="12">
        <v>1</v>
      </c>
      <c r="M25" s="13">
        <f>J25+K25-L25</f>
        <v>8.2</v>
      </c>
      <c r="N25" s="12">
        <v>0</v>
      </c>
      <c r="O25" s="12">
        <v>0</v>
      </c>
      <c r="P25" s="12">
        <v>0</v>
      </c>
      <c r="Q25" s="13">
        <f>N25+O25-P25</f>
        <v>0</v>
      </c>
      <c r="R25" s="14">
        <f>E25+I25+M25+Q25</f>
        <v>23</v>
      </c>
    </row>
    <row r="26" spans="1:18" s="8" customFormat="1" ht="12.75">
      <c r="A26" s="11"/>
      <c r="B26" s="13"/>
      <c r="C26" s="13"/>
      <c r="D26" s="13"/>
      <c r="E26" s="15">
        <f>LARGE(E22:E25,1)+LARGE(E22:E25,2)+LARGE(E22:E25,3)</f>
        <v>29.5</v>
      </c>
      <c r="F26" s="13"/>
      <c r="G26" s="13"/>
      <c r="H26" s="13"/>
      <c r="I26" s="15">
        <f>LARGE(I22:I25,1)+LARGE(I22:I25,2)+LARGE(I22:I25,3)</f>
        <v>22.8</v>
      </c>
      <c r="J26" s="13"/>
      <c r="K26" s="13"/>
      <c r="L26" s="13"/>
      <c r="M26" s="15">
        <f>LARGE(M22:M25,1)+LARGE(M22:M25,2)+LARGE(M22:M25,3)</f>
        <v>25.85</v>
      </c>
      <c r="N26" s="13"/>
      <c r="O26" s="13"/>
      <c r="P26" s="13"/>
      <c r="Q26" s="15">
        <f>LARGE(Q22:Q25,1)+LARGE(Q22:Q25,2)+LARGE(Q22:Q25,3)</f>
        <v>31.85</v>
      </c>
      <c r="R26" s="16">
        <f>E26+I26+M26+Q26</f>
        <v>110</v>
      </c>
    </row>
    <row r="27" spans="1:18" s="8" customFormat="1" ht="12.75">
      <c r="A27" s="17"/>
      <c r="B27" s="18"/>
      <c r="C27" s="18"/>
      <c r="D27" s="18"/>
      <c r="E27" s="19"/>
      <c r="F27" s="18"/>
      <c r="G27" s="18"/>
      <c r="H27" s="18"/>
      <c r="I27" s="19"/>
      <c r="J27" s="18"/>
      <c r="K27" s="18"/>
      <c r="L27" s="18"/>
      <c r="M27" s="19"/>
      <c r="N27" s="18"/>
      <c r="O27" s="18"/>
      <c r="P27" s="18"/>
      <c r="Q27" s="19"/>
      <c r="R27" s="20"/>
    </row>
    <row r="28" spans="1:18" s="8" customFormat="1" ht="12.7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s="8" customFormat="1" ht="12.75">
      <c r="A29" s="4" t="s">
        <v>27</v>
      </c>
      <c r="B29" s="2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22"/>
    </row>
    <row r="30" spans="1:18" s="8" customFormat="1" ht="12.75">
      <c r="A30" s="11" t="s">
        <v>28</v>
      </c>
      <c r="B30" s="12">
        <v>8.55</v>
      </c>
      <c r="C30" s="12">
        <v>4.3</v>
      </c>
      <c r="D30" s="12">
        <v>0</v>
      </c>
      <c r="E30" s="13">
        <f>B30+C30-D30</f>
        <v>12.850000000000001</v>
      </c>
      <c r="F30" s="12">
        <v>0</v>
      </c>
      <c r="G30" s="12">
        <v>0</v>
      </c>
      <c r="H30" s="12">
        <v>0</v>
      </c>
      <c r="I30" s="13">
        <f>F30+G30-H30</f>
        <v>0</v>
      </c>
      <c r="J30" s="12">
        <v>6.2</v>
      </c>
      <c r="K30" s="12">
        <v>3.5</v>
      </c>
      <c r="L30" s="12">
        <v>0</v>
      </c>
      <c r="M30" s="13">
        <f>J30+K30-L30</f>
        <v>9.7</v>
      </c>
      <c r="N30" s="12">
        <v>0</v>
      </c>
      <c r="O30" s="12">
        <v>0</v>
      </c>
      <c r="P30" s="12">
        <v>0</v>
      </c>
      <c r="Q30" s="13">
        <f>N30+O30-P30</f>
        <v>0</v>
      </c>
      <c r="R30" s="14">
        <f>E30+I30+M30+Q30</f>
        <v>22.55</v>
      </c>
    </row>
    <row r="31" spans="1:18" s="5" customFormat="1" ht="12.75">
      <c r="A31" s="11" t="s">
        <v>29</v>
      </c>
      <c r="B31" s="12">
        <v>8.9</v>
      </c>
      <c r="C31" s="12">
        <v>3.5</v>
      </c>
      <c r="D31" s="12">
        <v>0</v>
      </c>
      <c r="E31" s="13">
        <f>B31+C31-D31</f>
        <v>12.4</v>
      </c>
      <c r="F31" s="12">
        <v>8.95</v>
      </c>
      <c r="G31" s="12">
        <v>3.1</v>
      </c>
      <c r="H31" s="12">
        <v>1</v>
      </c>
      <c r="I31" s="13">
        <f>F31+G31-H31</f>
        <v>11.049999999999999</v>
      </c>
      <c r="J31" s="12">
        <v>0</v>
      </c>
      <c r="K31" s="12">
        <v>0</v>
      </c>
      <c r="L31" s="12">
        <v>0</v>
      </c>
      <c r="M31" s="13">
        <f>J31+K31-L31</f>
        <v>0</v>
      </c>
      <c r="N31" s="12">
        <v>0</v>
      </c>
      <c r="O31" s="12">
        <v>0</v>
      </c>
      <c r="P31" s="12">
        <v>0</v>
      </c>
      <c r="Q31" s="13">
        <f>N31+O31-P31</f>
        <v>0</v>
      </c>
      <c r="R31" s="14">
        <f>E31+I31+M31+Q31</f>
        <v>23.45</v>
      </c>
    </row>
    <row r="32" spans="1:18" s="5" customFormat="1" ht="12.75">
      <c r="A32" s="11" t="s">
        <v>30</v>
      </c>
      <c r="B32" s="12">
        <v>0</v>
      </c>
      <c r="C32" s="12">
        <v>0</v>
      </c>
      <c r="D32" s="12">
        <v>0</v>
      </c>
      <c r="E32" s="13">
        <f>B32+C32-D32</f>
        <v>0</v>
      </c>
      <c r="F32" s="12">
        <v>8.6</v>
      </c>
      <c r="G32" s="12">
        <v>4</v>
      </c>
      <c r="H32" s="12">
        <v>0</v>
      </c>
      <c r="I32" s="13">
        <f>F32+G32-H32</f>
        <v>12.6</v>
      </c>
      <c r="J32" s="12">
        <v>5.9</v>
      </c>
      <c r="K32" s="12">
        <v>4.8</v>
      </c>
      <c r="L32" s="12">
        <v>0</v>
      </c>
      <c r="M32" s="13">
        <f>J32+K32-L32</f>
        <v>10.7</v>
      </c>
      <c r="N32" s="12">
        <v>8.5</v>
      </c>
      <c r="O32" s="12">
        <v>4.7</v>
      </c>
      <c r="P32" s="12">
        <v>0</v>
      </c>
      <c r="Q32" s="13">
        <f>N32+O32-P32</f>
        <v>13.2</v>
      </c>
      <c r="R32" s="14">
        <f>E32+I32+M32+Q32</f>
        <v>36.5</v>
      </c>
    </row>
    <row r="33" spans="1:18" ht="12.75">
      <c r="A33" s="11" t="s">
        <v>31</v>
      </c>
      <c r="B33" s="12">
        <v>0</v>
      </c>
      <c r="C33" s="12">
        <v>0</v>
      </c>
      <c r="D33" s="12">
        <v>0</v>
      </c>
      <c r="E33" s="13">
        <f>B33+C33-D33</f>
        <v>0</v>
      </c>
      <c r="F33" s="12">
        <v>0</v>
      </c>
      <c r="G33" s="12">
        <v>0</v>
      </c>
      <c r="H33" s="12">
        <v>0</v>
      </c>
      <c r="I33" s="13">
        <f>F33+G33-H33</f>
        <v>0</v>
      </c>
      <c r="J33" s="12">
        <v>8.45</v>
      </c>
      <c r="K33" s="12">
        <v>4.1</v>
      </c>
      <c r="L33" s="12">
        <v>0</v>
      </c>
      <c r="M33" s="13">
        <f>J33+K33-L33</f>
        <v>12.549999999999999</v>
      </c>
      <c r="N33" s="12">
        <v>0</v>
      </c>
      <c r="O33" s="12">
        <v>0</v>
      </c>
      <c r="P33" s="12">
        <v>0</v>
      </c>
      <c r="Q33" s="13">
        <f>N33+O33-P33</f>
        <v>0</v>
      </c>
      <c r="R33" s="14">
        <f>E33+I33+M33+Q33</f>
        <v>12.549999999999999</v>
      </c>
    </row>
    <row r="34" spans="1:18" ht="12.75">
      <c r="A34" s="21" t="s">
        <v>32</v>
      </c>
      <c r="B34" s="12">
        <v>9.2</v>
      </c>
      <c r="C34" s="12">
        <v>3.5</v>
      </c>
      <c r="D34" s="12">
        <v>0</v>
      </c>
      <c r="E34" s="13">
        <f>B34+C34-D34</f>
        <v>12.7</v>
      </c>
      <c r="F34" s="12">
        <v>8.6</v>
      </c>
      <c r="G34" s="12">
        <v>3.9</v>
      </c>
      <c r="H34" s="12">
        <v>0</v>
      </c>
      <c r="I34" s="13">
        <f>F34+G34-H34</f>
        <v>12.5</v>
      </c>
      <c r="J34" s="12">
        <v>8</v>
      </c>
      <c r="K34" s="12">
        <v>4.5</v>
      </c>
      <c r="L34" s="12">
        <v>0</v>
      </c>
      <c r="M34" s="13">
        <f>J34+K34-L34</f>
        <v>12.5</v>
      </c>
      <c r="N34" s="12">
        <v>7.6</v>
      </c>
      <c r="O34" s="12">
        <v>5.1</v>
      </c>
      <c r="P34" s="12">
        <v>0</v>
      </c>
      <c r="Q34" s="13">
        <f>N34+O34-P34</f>
        <v>12.7</v>
      </c>
      <c r="R34" s="14">
        <f>E34+I34+M34+Q34</f>
        <v>50.400000000000006</v>
      </c>
    </row>
    <row r="35" spans="1:18" ht="12.75">
      <c r="A35" s="21" t="s">
        <v>33</v>
      </c>
      <c r="B35" s="12">
        <v>8.8</v>
      </c>
      <c r="C35" s="12">
        <v>3.5</v>
      </c>
      <c r="D35" s="12">
        <v>0</v>
      </c>
      <c r="E35" s="13">
        <f>B35+C35-D35</f>
        <v>12.3</v>
      </c>
      <c r="F35" s="12">
        <v>8.6</v>
      </c>
      <c r="G35" s="12">
        <v>4</v>
      </c>
      <c r="H35" s="12">
        <v>0</v>
      </c>
      <c r="I35" s="13">
        <f>F35+G35-H35</f>
        <v>12.6</v>
      </c>
      <c r="J35" s="12">
        <v>0</v>
      </c>
      <c r="K35" s="12">
        <v>0</v>
      </c>
      <c r="L35" s="12">
        <v>0</v>
      </c>
      <c r="M35" s="13">
        <f>J35+K35-L35</f>
        <v>0</v>
      </c>
      <c r="N35" s="12">
        <v>8.8</v>
      </c>
      <c r="O35" s="12">
        <v>4.9</v>
      </c>
      <c r="P35" s="12">
        <v>0</v>
      </c>
      <c r="Q35" s="13">
        <f>N35+O35-P35</f>
        <v>13.700000000000001</v>
      </c>
      <c r="R35" s="14">
        <f>E35+I35+M35+Q35</f>
        <v>38.6</v>
      </c>
    </row>
    <row r="36" spans="1:18" ht="12.75">
      <c r="A36" s="11"/>
      <c r="B36" s="13"/>
      <c r="C36" s="13"/>
      <c r="D36" s="13"/>
      <c r="E36" s="15">
        <f>LARGE(E30:E35,1)+LARGE(E30:E35,2)+LARGE(E30:E35,3)</f>
        <v>37.95</v>
      </c>
      <c r="F36" s="13"/>
      <c r="G36" s="13"/>
      <c r="H36" s="13"/>
      <c r="I36" s="15">
        <f>LARGE(I30:I35,1)+LARGE(I30:I35,2)+LARGE(I30:I35,3)</f>
        <v>37.7</v>
      </c>
      <c r="J36" s="13"/>
      <c r="K36" s="13"/>
      <c r="L36" s="13"/>
      <c r="M36" s="15">
        <f>LARGE(M30:M35,1)+LARGE(M30:M35,2)+LARGE(M30:M35,3)</f>
        <v>35.75</v>
      </c>
      <c r="N36" s="13"/>
      <c r="O36" s="13"/>
      <c r="P36" s="13"/>
      <c r="Q36" s="15">
        <f>LARGE(Q30:Q35,1)+LARGE(Q30:Q35,2)+LARGE(Q30:Q35,3)</f>
        <v>39.599999999999994</v>
      </c>
      <c r="R36" s="16">
        <f>E36+I36+M36+Q36</f>
        <v>151</v>
      </c>
    </row>
    <row r="38" spans="1:18" ht="12.75">
      <c r="A38" s="4" t="s">
        <v>34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22"/>
    </row>
    <row r="39" spans="1:18" ht="12.75">
      <c r="A39" s="11" t="s">
        <v>35</v>
      </c>
      <c r="B39" s="12">
        <v>9.4</v>
      </c>
      <c r="C39" s="12">
        <v>4.5</v>
      </c>
      <c r="D39" s="12">
        <v>0</v>
      </c>
      <c r="E39" s="13">
        <f>B39+C39-D39</f>
        <v>13.9</v>
      </c>
      <c r="F39" s="12">
        <v>8.95</v>
      </c>
      <c r="G39" s="12">
        <v>3.4</v>
      </c>
      <c r="H39" s="12">
        <v>0</v>
      </c>
      <c r="I39" s="13">
        <f>F39+G39-H39</f>
        <v>12.35</v>
      </c>
      <c r="J39" s="12">
        <v>6.35</v>
      </c>
      <c r="K39" s="12">
        <v>5.7</v>
      </c>
      <c r="L39" s="12">
        <v>0</v>
      </c>
      <c r="M39" s="13">
        <f>J39+K39-L39</f>
        <v>12.05</v>
      </c>
      <c r="N39" s="12">
        <v>8.65</v>
      </c>
      <c r="O39" s="12">
        <v>5.5</v>
      </c>
      <c r="P39" s="12">
        <v>0</v>
      </c>
      <c r="Q39" s="13">
        <f>N39+O39-P39</f>
        <v>14.15</v>
      </c>
      <c r="R39" s="14">
        <f>E39+I39+M39+Q39</f>
        <v>52.449999999999996</v>
      </c>
    </row>
    <row r="40" spans="1:18" ht="12.75">
      <c r="A40" s="11" t="s">
        <v>36</v>
      </c>
      <c r="B40" s="12">
        <v>8.65</v>
      </c>
      <c r="C40" s="12">
        <v>4.3</v>
      </c>
      <c r="D40" s="12">
        <v>0</v>
      </c>
      <c r="E40" s="13">
        <f>B40+C40-D40</f>
        <v>12.95</v>
      </c>
      <c r="F40" s="12">
        <v>8.2</v>
      </c>
      <c r="G40" s="12">
        <v>4.3</v>
      </c>
      <c r="H40" s="12">
        <v>0</v>
      </c>
      <c r="I40" s="13">
        <f>F40+G40-H40</f>
        <v>12.5</v>
      </c>
      <c r="J40" s="12">
        <v>6</v>
      </c>
      <c r="K40" s="12">
        <v>4.9</v>
      </c>
      <c r="L40" s="12">
        <v>0</v>
      </c>
      <c r="M40" s="13">
        <f>J40+K40-L40</f>
        <v>10.9</v>
      </c>
      <c r="N40" s="12">
        <v>7.9</v>
      </c>
      <c r="O40" s="12">
        <v>5.9</v>
      </c>
      <c r="P40" s="12">
        <v>0</v>
      </c>
      <c r="Q40" s="13">
        <f>N40+O40-P40</f>
        <v>13.8</v>
      </c>
      <c r="R40" s="14">
        <f>E40+I40+M40+Q40</f>
        <v>50.150000000000006</v>
      </c>
    </row>
    <row r="41" spans="1:18" ht="12.75">
      <c r="A41" s="11" t="s">
        <v>37</v>
      </c>
      <c r="B41" s="12">
        <v>9.7</v>
      </c>
      <c r="C41" s="12">
        <v>3.5</v>
      </c>
      <c r="D41" s="12">
        <v>0</v>
      </c>
      <c r="E41" s="13">
        <f>B41+C41-D41</f>
        <v>13.2</v>
      </c>
      <c r="F41" s="12">
        <v>8.9</v>
      </c>
      <c r="G41" s="12">
        <v>4.5</v>
      </c>
      <c r="H41" s="12">
        <v>0</v>
      </c>
      <c r="I41" s="13">
        <f>F41+G41-H41</f>
        <v>13.4</v>
      </c>
      <c r="J41" s="12">
        <v>0</v>
      </c>
      <c r="K41" s="12">
        <v>0</v>
      </c>
      <c r="L41" s="12">
        <v>0</v>
      </c>
      <c r="M41" s="13">
        <f>J41+K41-L41</f>
        <v>0</v>
      </c>
      <c r="N41" s="12">
        <v>0</v>
      </c>
      <c r="O41" s="12">
        <v>0</v>
      </c>
      <c r="P41" s="12">
        <v>0</v>
      </c>
      <c r="Q41" s="13">
        <f>N41+O41-P41</f>
        <v>0</v>
      </c>
      <c r="R41" s="14">
        <f>E41+I41+M41+Q41</f>
        <v>26.6</v>
      </c>
    </row>
    <row r="42" spans="1:18" ht="12.75">
      <c r="A42" s="11" t="s">
        <v>38</v>
      </c>
      <c r="B42" s="12">
        <v>9.5</v>
      </c>
      <c r="C42" s="12">
        <v>3.5</v>
      </c>
      <c r="D42" s="12">
        <v>0</v>
      </c>
      <c r="E42" s="13">
        <f>B42+C42-D42</f>
        <v>13</v>
      </c>
      <c r="F42" s="12">
        <v>8.15</v>
      </c>
      <c r="G42" s="12">
        <v>4.1</v>
      </c>
      <c r="H42" s="12">
        <v>0</v>
      </c>
      <c r="I42" s="13">
        <f>F42+G42-H42</f>
        <v>12.25</v>
      </c>
      <c r="J42" s="12">
        <v>0</v>
      </c>
      <c r="K42" s="12">
        <v>0</v>
      </c>
      <c r="L42" s="12">
        <v>0</v>
      </c>
      <c r="M42" s="13">
        <f>J42+K42-L42</f>
        <v>0</v>
      </c>
      <c r="N42" s="12">
        <v>0</v>
      </c>
      <c r="O42" s="12">
        <v>0</v>
      </c>
      <c r="P42" s="12">
        <v>0</v>
      </c>
      <c r="Q42" s="13">
        <f>N42+O42-P42</f>
        <v>0</v>
      </c>
      <c r="R42" s="14">
        <f>E42+I42+M42+Q42</f>
        <v>25.25</v>
      </c>
    </row>
    <row r="43" spans="1:18" ht="12.75">
      <c r="A43" s="11"/>
      <c r="B43" s="13"/>
      <c r="C43" s="13"/>
      <c r="D43" s="13"/>
      <c r="E43" s="15">
        <f>LARGE(E39:E42,1)+LARGE(E39:E42,2)+LARGE(E39:E42,3)</f>
        <v>40.1</v>
      </c>
      <c r="F43" s="13"/>
      <c r="G43" s="13"/>
      <c r="H43" s="13"/>
      <c r="I43" s="15">
        <f>LARGE(I39:I42,1)+LARGE(I39:I42,2)+LARGE(I39:I42,3)</f>
        <v>38.25</v>
      </c>
      <c r="J43" s="13"/>
      <c r="K43" s="13"/>
      <c r="L43" s="13"/>
      <c r="M43" s="15">
        <f>LARGE(M39:M42,1)+LARGE(M39:M42,2)+LARGE(M39:M42,3)</f>
        <v>22.950000000000003</v>
      </c>
      <c r="N43" s="13"/>
      <c r="O43" s="13"/>
      <c r="P43" s="13"/>
      <c r="Q43" s="15">
        <f>LARGE(Q39:Q42,1)+LARGE(Q39:Q42,2)+LARGE(Q39:Q42,3)</f>
        <v>27.950000000000003</v>
      </c>
      <c r="R43" s="16">
        <f>E43+I43+M43+Q43</f>
        <v>129.25</v>
      </c>
    </row>
  </sheetData>
  <sheetProtection selectLockedCells="1" selectUnlockedCells="1"/>
  <mergeCells count="5">
    <mergeCell ref="A1:R1"/>
    <mergeCell ref="B3:E3"/>
    <mergeCell ref="F3:I3"/>
    <mergeCell ref="J3:M3"/>
    <mergeCell ref="N3:Q3"/>
  </mergeCells>
  <printOptions/>
  <pageMargins left="0.7875" right="0.39375" top="0.39375" bottom="0.19652777777777777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89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9375" right="0.19652777777777777" top="0.39375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89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9375" right="0.19652777777777777" top="0.39375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Gerhard Garske</cp:lastModifiedBy>
  <cp:lastPrinted>2022-04-30T21:05:26Z</cp:lastPrinted>
  <dcterms:created xsi:type="dcterms:W3CDTF">2016-04-16T12:04:14Z</dcterms:created>
  <dcterms:modified xsi:type="dcterms:W3CDTF">2022-04-30T21:07:41Z</dcterms:modified>
  <cp:category/>
  <cp:version/>
  <cp:contentType/>
  <cp:contentStatus/>
  <cp:revision>33</cp:revision>
</cp:coreProperties>
</file>