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495" windowHeight="4125" activeTab="0"/>
  </bookViews>
  <sheets>
    <sheet name="Abrechnung" sheetId="1" r:id="rId1"/>
    <sheet name="Anlage 1" sheetId="2" r:id="rId2"/>
    <sheet name="Anlage 2" sheetId="3" r:id="rId3"/>
    <sheet name="Anlage 3" sheetId="4" r:id="rId4"/>
  </sheets>
  <definedNames>
    <definedName name="_xlnm.Print_Area" localSheetId="0">'Abrechnung'!$A$1:$H$57</definedName>
  </definedNames>
  <calcPr fullCalcOnLoad="1"/>
</workbook>
</file>

<file path=xl/sharedStrings.xml><?xml version="1.0" encoding="utf-8"?>
<sst xmlns="http://schemas.openxmlformats.org/spreadsheetml/2006/main" count="156" uniqueCount="72">
  <si>
    <t>Lenne-Volme-Turngau</t>
  </si>
  <si>
    <t>Beleg-Nr.</t>
  </si>
  <si>
    <t>wird vom Kassenwart ausgefüllt</t>
  </si>
  <si>
    <t>Lehrgangs- und Kostenabrechnung:</t>
  </si>
  <si>
    <t>Datum:</t>
  </si>
  <si>
    <t>Antragsteller:</t>
  </si>
  <si>
    <t>Bankverbindung:</t>
  </si>
  <si>
    <t>Konto-Nr.:</t>
  </si>
  <si>
    <t>Bankleitzahl:</t>
  </si>
  <si>
    <t>Unterschrift Antragsteller</t>
  </si>
  <si>
    <t>1.) Einnahmen:</t>
  </si>
  <si>
    <t xml:space="preserve">       a) Vorschuß lt. letzter Abrechnung</t>
  </si>
  <si>
    <t xml:space="preserve">       b) neuer Vorschuß</t>
  </si>
  <si>
    <t xml:space="preserve">       c) Startgelder</t>
  </si>
  <si>
    <t xml:space="preserve">       d) Spenden</t>
  </si>
  <si>
    <t xml:space="preserve">       e) sonstige Einnahmen</t>
  </si>
  <si>
    <t>Einnahmen insgesamt</t>
  </si>
  <si>
    <t>2.) Ausgaben/Lehrgänge:</t>
  </si>
  <si>
    <t xml:space="preserve">       a) Lehrgang vom</t>
  </si>
  <si>
    <t>in</t>
  </si>
  <si>
    <t xml:space="preserve">       b) Lehrgang vom</t>
  </si>
  <si>
    <t xml:space="preserve">       c) Lehrgang vom</t>
  </si>
  <si>
    <t>Lehrgänge insgesamt</t>
  </si>
  <si>
    <t>3.) Verwaltungskosten:</t>
  </si>
  <si>
    <t xml:space="preserve">       a) Reisekosten / Tagegelder</t>
  </si>
  <si>
    <t>lt. Anlage 1</t>
  </si>
  <si>
    <t xml:space="preserve">       b) Telefongebühren / Porto</t>
  </si>
  <si>
    <t>lt. Anlage 2</t>
  </si>
  <si>
    <t xml:space="preserve">       c) sonstige Ausgaben</t>
  </si>
  <si>
    <t>lt. Anlage 3</t>
  </si>
  <si>
    <t>Verwaltungskosten insgesamt</t>
  </si>
  <si>
    <t>Ausgaben insgesamt (2+3)</t>
  </si>
  <si>
    <t>Forderung Lehrwart/Antragsteller</t>
  </si>
  <si>
    <t>Antrag neuer Vorschuß</t>
  </si>
  <si>
    <t>Antragsteller und Bankverbindung bitte unbedingt angeben</t>
  </si>
  <si>
    <t>Buchungsvermerk:</t>
  </si>
  <si>
    <t>rechnerisch richtig und</t>
  </si>
  <si>
    <t>zur Zahlung angewiesen:</t>
  </si>
  <si>
    <t>Soll:</t>
  </si>
  <si>
    <t>Haben:</t>
  </si>
  <si>
    <t>Kto.</t>
  </si>
  <si>
    <t>Unterschrift Gaukassenwart</t>
  </si>
  <si>
    <t>Anlage 1</t>
  </si>
  <si>
    <t>Abrechnung</t>
  </si>
  <si>
    <t>Fahrtkosten und Tagegelder</t>
  </si>
  <si>
    <t>Datum</t>
  </si>
  <si>
    <t>Art der Tagung</t>
  </si>
  <si>
    <t>km-Entf.</t>
  </si>
  <si>
    <t>Fahrtkosten</t>
  </si>
  <si>
    <t>Tagegeld</t>
  </si>
  <si>
    <t>Gesamtbetrag</t>
  </si>
  <si>
    <t>Übertrag nach Blatt 1</t>
  </si>
  <si>
    <t>Unterschrift:</t>
  </si>
  <si>
    <t>Anlage 2</t>
  </si>
  <si>
    <t>Teilnehmer</t>
  </si>
  <si>
    <t>Einheiten</t>
  </si>
  <si>
    <t>Betrag</t>
  </si>
  <si>
    <t>Anlage 3</t>
  </si>
  <si>
    <t>sonstige Ausgaben</t>
  </si>
  <si>
    <t>Bitte immer Belege beifügen !!!</t>
  </si>
  <si>
    <t>Telefon- Faxgebühren und Porto</t>
  </si>
  <si>
    <t>EUR</t>
  </si>
  <si>
    <t>STD</t>
  </si>
  <si>
    <t>Summe EUR</t>
  </si>
  <si>
    <t>Gesamtsumme EUR</t>
  </si>
  <si>
    <t>Ort</t>
  </si>
  <si>
    <t>Zwischensumme EUR</t>
  </si>
  <si>
    <t>Währ.</t>
  </si>
  <si>
    <t>Art, Zweck, Menge und Bezeichnung</t>
  </si>
  <si>
    <t>Gesamt</t>
  </si>
  <si>
    <t>Guthaben Lenne-Volme Turngau</t>
  </si>
  <si>
    <t>Helmut Trimpop, Über dem Dorfe 4, 58769 Nachrodt-Wiblingwerde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</si>
</sst>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0_ ;[Red]\-#,##0.00\ "/>
    <numFmt numFmtId="181" formatCode="dd/mm/yy"/>
    <numFmt numFmtId="182" formatCode="dd\.mm\.yy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u val="single"/>
      <sz val="14"/>
      <name val="Arial"/>
      <family val="2"/>
    </font>
    <font>
      <sz val="6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u val="single"/>
      <sz val="6"/>
      <name val="Arial"/>
      <family val="2"/>
    </font>
    <font>
      <sz val="12"/>
      <name val="Arial"/>
      <family val="2"/>
    </font>
    <font>
      <b/>
      <u val="single"/>
      <sz val="10"/>
      <name val="Arial"/>
      <family val="0"/>
    </font>
    <font>
      <b/>
      <u val="single"/>
      <sz val="16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2" xfId="0" applyBorder="1" applyAlignment="1">
      <alignment horizontal="right"/>
    </xf>
    <xf numFmtId="4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0" fontId="7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right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80" fontId="0" fillId="0" borderId="0" xfId="0" applyNumberFormat="1" applyAlignment="1">
      <alignment/>
    </xf>
    <xf numFmtId="0" fontId="9" fillId="0" borderId="0" xfId="0" applyFont="1" applyAlignment="1">
      <alignment horizontal="right"/>
    </xf>
    <xf numFmtId="180" fontId="13" fillId="0" borderId="14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 horizontal="right"/>
    </xf>
    <xf numFmtId="180" fontId="13" fillId="0" borderId="0" xfId="0" applyNumberFormat="1" applyFont="1" applyBorder="1" applyAlignment="1">
      <alignment/>
    </xf>
    <xf numFmtId="180" fontId="0" fillId="0" borderId="11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12" xfId="0" applyNumberFormat="1" applyBorder="1" applyAlignment="1">
      <alignment/>
    </xf>
    <xf numFmtId="0" fontId="15" fillId="0" borderId="0" xfId="0" applyFont="1" applyBorder="1" applyAlignment="1">
      <alignment/>
    </xf>
    <xf numFmtId="14" fontId="0" fillId="0" borderId="0" xfId="0" applyNumberFormat="1" applyAlignment="1">
      <alignment/>
    </xf>
    <xf numFmtId="180" fontId="0" fillId="0" borderId="0" xfId="0" applyNumberFormat="1" applyAlignment="1">
      <alignment horizontal="left"/>
    </xf>
    <xf numFmtId="180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181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4" fontId="9" fillId="0" borderId="14" xfId="0" applyNumberFormat="1" applyFont="1" applyBorder="1" applyAlignment="1">
      <alignment/>
    </xf>
    <xf numFmtId="18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181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180" fontId="16" fillId="0" borderId="0" xfId="0" applyNumberFormat="1" applyFont="1" applyAlignment="1">
      <alignment/>
    </xf>
    <xf numFmtId="17" fontId="0" fillId="0" borderId="0" xfId="0" applyNumberForma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6.8515625" style="0" customWidth="1"/>
    <col min="3" max="3" width="13.00390625" style="0" customWidth="1"/>
    <col min="5" max="5" width="5.28125" style="0" customWidth="1"/>
  </cols>
  <sheetData>
    <row r="1" spans="1:5" ht="18">
      <c r="A1" s="3" t="s">
        <v>0</v>
      </c>
      <c r="E1" t="s">
        <v>1</v>
      </c>
    </row>
    <row r="2" spans="1:6" ht="15" customHeight="1">
      <c r="A2" s="4" t="s">
        <v>71</v>
      </c>
      <c r="F2" s="4" t="s">
        <v>2</v>
      </c>
    </row>
    <row r="4" spans="1:7" ht="15.75">
      <c r="A4" s="6" t="s">
        <v>3</v>
      </c>
      <c r="F4" t="s">
        <v>4</v>
      </c>
      <c r="G4" s="39">
        <f ca="1">TODAY()</f>
        <v>40699</v>
      </c>
    </row>
    <row r="5" ht="14.25">
      <c r="C5" s="1"/>
    </row>
    <row r="6" ht="12.75">
      <c r="A6" s="5" t="s">
        <v>5</v>
      </c>
    </row>
    <row r="7" ht="13.5" thickBot="1">
      <c r="A7" s="5" t="s">
        <v>6</v>
      </c>
    </row>
    <row r="8" spans="1:8" ht="12.75">
      <c r="A8" s="5" t="s">
        <v>7</v>
      </c>
      <c r="B8" s="7"/>
      <c r="C8" s="5" t="s">
        <v>8</v>
      </c>
      <c r="E8" s="15"/>
      <c r="F8" s="20"/>
      <c r="G8" s="9" t="s">
        <v>9</v>
      </c>
      <c r="H8" s="8"/>
    </row>
    <row r="9" spans="1:8" ht="12.75">
      <c r="A9" s="10"/>
      <c r="B9" s="10"/>
      <c r="C9" s="10"/>
      <c r="D9" s="10"/>
      <c r="E9" s="10"/>
      <c r="F9" s="10"/>
      <c r="G9" s="10"/>
      <c r="H9" s="10"/>
    </row>
    <row r="11" ht="15">
      <c r="A11" s="2" t="s">
        <v>10</v>
      </c>
    </row>
    <row r="12" spans="1:6" ht="12.75">
      <c r="A12" t="s">
        <v>11</v>
      </c>
      <c r="E12" s="7" t="s">
        <v>61</v>
      </c>
      <c r="F12" s="28"/>
    </row>
    <row r="13" spans="1:6" ht="12.75">
      <c r="A13" t="s">
        <v>12</v>
      </c>
      <c r="E13" s="7" t="s">
        <v>61</v>
      </c>
      <c r="F13" s="28"/>
    </row>
    <row r="14" spans="1:6" ht="12.75">
      <c r="A14" t="s">
        <v>13</v>
      </c>
      <c r="E14" s="7" t="s">
        <v>61</v>
      </c>
      <c r="F14" s="28"/>
    </row>
    <row r="15" spans="1:6" ht="12.75">
      <c r="A15" t="s">
        <v>14</v>
      </c>
      <c r="E15" s="7" t="s">
        <v>61</v>
      </c>
      <c r="F15" s="28"/>
    </row>
    <row r="16" spans="1:7" ht="12.75">
      <c r="A16" t="s">
        <v>15</v>
      </c>
      <c r="E16" s="7" t="s">
        <v>61</v>
      </c>
      <c r="F16" s="35"/>
      <c r="G16" s="15"/>
    </row>
    <row r="17" spans="5:7" ht="12.75">
      <c r="E17" s="21"/>
      <c r="F17" s="36"/>
      <c r="G17" s="15"/>
    </row>
    <row r="18" spans="4:7" ht="13.5" thickBot="1">
      <c r="D18" s="12" t="s">
        <v>16</v>
      </c>
      <c r="E18" s="13" t="s">
        <v>61</v>
      </c>
      <c r="F18" s="37">
        <f>F12+F13+F14+F15+F16</f>
        <v>0</v>
      </c>
      <c r="G18" s="15"/>
    </row>
    <row r="20" ht="15">
      <c r="A20" s="2" t="s">
        <v>17</v>
      </c>
    </row>
    <row r="21" spans="1:6" ht="12.75">
      <c r="A21" t="s">
        <v>18</v>
      </c>
      <c r="B21" s="11" t="s">
        <v>19</v>
      </c>
      <c r="E21" s="11" t="s">
        <v>61</v>
      </c>
      <c r="F21" s="28"/>
    </row>
    <row r="22" spans="1:6" ht="12.75">
      <c r="A22" t="s">
        <v>20</v>
      </c>
      <c r="B22" s="11" t="s">
        <v>19</v>
      </c>
      <c r="E22" s="11" t="s">
        <v>61</v>
      </c>
      <c r="F22" s="28"/>
    </row>
    <row r="23" spans="1:7" ht="12.75">
      <c r="A23" t="s">
        <v>21</v>
      </c>
      <c r="B23" s="11" t="s">
        <v>19</v>
      </c>
      <c r="E23" s="11" t="s">
        <v>61</v>
      </c>
      <c r="F23" s="35"/>
      <c r="G23" s="15"/>
    </row>
    <row r="24" spans="2:7" ht="12.75">
      <c r="B24" s="11"/>
      <c r="E24" s="21"/>
      <c r="F24" s="36"/>
      <c r="G24" s="15"/>
    </row>
    <row r="25" spans="2:6" ht="12.75">
      <c r="B25" s="11"/>
      <c r="D25" s="12" t="s">
        <v>22</v>
      </c>
      <c r="E25" s="11" t="s">
        <v>61</v>
      </c>
      <c r="F25" s="28">
        <f>F21+F22+F23</f>
        <v>0</v>
      </c>
    </row>
    <row r="27" ht="15">
      <c r="A27" s="2" t="s">
        <v>23</v>
      </c>
    </row>
    <row r="28" spans="1:6" ht="12.75">
      <c r="A28" t="s">
        <v>24</v>
      </c>
      <c r="B28" s="11"/>
      <c r="C28" t="s">
        <v>25</v>
      </c>
      <c r="E28" s="11" t="s">
        <v>61</v>
      </c>
      <c r="F28" s="28">
        <f>'Anlage 1'!H33</f>
        <v>0</v>
      </c>
    </row>
    <row r="29" spans="1:6" ht="12.75">
      <c r="A29" t="s">
        <v>26</v>
      </c>
      <c r="B29" s="11"/>
      <c r="C29" t="s">
        <v>27</v>
      </c>
      <c r="E29" s="11" t="s">
        <v>61</v>
      </c>
      <c r="F29" s="28">
        <f>'Anlage 2'!F49</f>
        <v>0</v>
      </c>
    </row>
    <row r="30" spans="1:7" ht="12.75">
      <c r="A30" t="s">
        <v>28</v>
      </c>
      <c r="B30" s="11"/>
      <c r="C30" t="s">
        <v>29</v>
      </c>
      <c r="E30" s="11" t="s">
        <v>61</v>
      </c>
      <c r="F30" s="35">
        <f>'Anlage 3'!C46</f>
        <v>0</v>
      </c>
      <c r="G30" s="15"/>
    </row>
    <row r="31" spans="2:7" ht="12.75">
      <c r="B31" s="11"/>
      <c r="E31" s="21"/>
      <c r="F31" s="36"/>
      <c r="G31" s="15"/>
    </row>
    <row r="32" spans="4:6" ht="12.75">
      <c r="D32" s="12" t="s">
        <v>30</v>
      </c>
      <c r="E32" s="11" t="s">
        <v>61</v>
      </c>
      <c r="F32" s="28">
        <f>F28+F29+F30</f>
        <v>0</v>
      </c>
    </row>
    <row r="34" spans="4:7" ht="13.5" thickBot="1">
      <c r="D34" s="12" t="s">
        <v>31</v>
      </c>
      <c r="E34" s="13" t="s">
        <v>61</v>
      </c>
      <c r="F34" s="14">
        <f>F25+F32</f>
        <v>0</v>
      </c>
      <c r="G34" s="15"/>
    </row>
    <row r="36" spans="1:6" ht="12.75">
      <c r="A36" s="5" t="s">
        <v>70</v>
      </c>
      <c r="E36" s="11" t="s">
        <v>61</v>
      </c>
      <c r="F36" s="28"/>
    </row>
    <row r="37" spans="5:6" ht="12.75">
      <c r="E37" s="11"/>
      <c r="F37" s="28"/>
    </row>
    <row r="38" spans="1:6" ht="12.75">
      <c r="A38" s="5" t="s">
        <v>32</v>
      </c>
      <c r="E38" s="11" t="s">
        <v>61</v>
      </c>
      <c r="F38" s="57">
        <f>F34-F18</f>
        <v>0</v>
      </c>
    </row>
    <row r="39" spans="5:6" ht="12.75">
      <c r="E39" s="11"/>
      <c r="F39" s="28"/>
    </row>
    <row r="40" spans="1:6" ht="12.75">
      <c r="A40" s="5" t="s">
        <v>33</v>
      </c>
      <c r="E40" s="11" t="s">
        <v>61</v>
      </c>
      <c r="F40" s="28"/>
    </row>
    <row r="42" spans="1:3" ht="12.75">
      <c r="A42" s="16" t="s">
        <v>34</v>
      </c>
      <c r="B42" s="10"/>
      <c r="C42" s="10"/>
    </row>
    <row r="44" spans="1:7" ht="13.5" thickBot="1">
      <c r="A44" s="17" t="s">
        <v>35</v>
      </c>
      <c r="F44" s="4" t="s">
        <v>36</v>
      </c>
      <c r="G44" s="4"/>
    </row>
    <row r="45" spans="6:7" ht="12.75">
      <c r="F45" s="27" t="s">
        <v>37</v>
      </c>
      <c r="G45" s="27"/>
    </row>
    <row r="46" spans="1:4" ht="13.5" thickBot="1">
      <c r="A46" s="17" t="s">
        <v>38</v>
      </c>
      <c r="D46" s="17" t="s">
        <v>39</v>
      </c>
    </row>
    <row r="47" spans="1:5" ht="12.75">
      <c r="A47" t="s">
        <v>40</v>
      </c>
      <c r="B47" t="s">
        <v>61</v>
      </c>
      <c r="D47" t="s">
        <v>40</v>
      </c>
      <c r="E47" t="s">
        <v>61</v>
      </c>
    </row>
    <row r="49" spans="1:5" ht="12.75">
      <c r="A49" t="s">
        <v>40</v>
      </c>
      <c r="B49" t="s">
        <v>61</v>
      </c>
      <c r="D49" t="s">
        <v>40</v>
      </c>
      <c r="E49" t="s">
        <v>61</v>
      </c>
    </row>
    <row r="50" ht="13.5" thickBot="1"/>
    <row r="51" spans="1:7" ht="12.75">
      <c r="A51" t="s">
        <v>40</v>
      </c>
      <c r="B51" t="s">
        <v>61</v>
      </c>
      <c r="D51" t="s">
        <v>40</v>
      </c>
      <c r="E51" t="s">
        <v>61</v>
      </c>
      <c r="F51" s="19" t="s">
        <v>41</v>
      </c>
      <c r="G51" s="8"/>
    </row>
    <row r="53" spans="1:5" ht="12.75">
      <c r="A53" t="s">
        <v>40</v>
      </c>
      <c r="B53" t="s">
        <v>61</v>
      </c>
      <c r="D53" t="s">
        <v>40</v>
      </c>
      <c r="E53" t="s">
        <v>61</v>
      </c>
    </row>
    <row r="54" ht="12.75">
      <c r="F54" s="5" t="s">
        <v>4</v>
      </c>
    </row>
    <row r="55" spans="1:5" ht="12.75">
      <c r="A55" t="s">
        <v>40</v>
      </c>
      <c r="B55" t="s">
        <v>61</v>
      </c>
      <c r="D55" t="s">
        <v>40</v>
      </c>
      <c r="E55" t="s">
        <v>61</v>
      </c>
    </row>
    <row r="57" spans="1:5" ht="12.75">
      <c r="A57" s="18" t="s">
        <v>40</v>
      </c>
      <c r="B57" s="18" t="s">
        <v>61</v>
      </c>
      <c r="C57" s="18"/>
      <c r="D57" s="18" t="s">
        <v>40</v>
      </c>
      <c r="E57" s="18" t="s">
        <v>61</v>
      </c>
    </row>
  </sheetData>
  <sheetProtection/>
  <printOptions/>
  <pageMargins left="0.7874015748031497" right="0.1968503937007874" top="0.3937007874015748" bottom="0.3937007874015748" header="0.1968503937007874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37">
      <selection activeCell="B17" sqref="B17"/>
    </sheetView>
  </sheetViews>
  <sheetFormatPr defaultColWidth="11.421875" defaultRowHeight="12.75"/>
  <cols>
    <col min="1" max="1" width="10.421875" style="0" customWidth="1"/>
    <col min="2" max="2" width="13.00390625" style="0" customWidth="1"/>
    <col min="3" max="3" width="16.57421875" style="0" bestFit="1" customWidth="1"/>
    <col min="4" max="4" width="5.00390625" style="23" customWidth="1"/>
    <col min="5" max="5" width="8.8515625" style="0" customWidth="1"/>
    <col min="6" max="6" width="11.57421875" style="0" bestFit="1" customWidth="1"/>
    <col min="7" max="7" width="11.140625" style="0" customWidth="1"/>
    <col min="8" max="8" width="12.28125" style="0" customWidth="1"/>
  </cols>
  <sheetData>
    <row r="1" spans="1:8" ht="18">
      <c r="A1" s="3" t="s">
        <v>0</v>
      </c>
      <c r="H1" s="22" t="s">
        <v>42</v>
      </c>
    </row>
    <row r="2" ht="15" customHeight="1"/>
    <row r="3" ht="18">
      <c r="D3" s="24" t="s">
        <v>43</v>
      </c>
    </row>
    <row r="4" spans="3:6" ht="18">
      <c r="C4" s="25"/>
      <c r="D4" s="26" t="s">
        <v>44</v>
      </c>
      <c r="E4" s="25"/>
      <c r="F4" s="25"/>
    </row>
    <row r="6" ht="12.75">
      <c r="A6" s="5" t="s">
        <v>5</v>
      </c>
    </row>
    <row r="8" spans="1:8" ht="12.75">
      <c r="A8" s="52" t="s">
        <v>45</v>
      </c>
      <c r="B8" s="53" t="s">
        <v>65</v>
      </c>
      <c r="C8" s="53" t="s">
        <v>46</v>
      </c>
      <c r="D8" s="54" t="s">
        <v>62</v>
      </c>
      <c r="E8" s="54" t="s">
        <v>47</v>
      </c>
      <c r="F8" s="54" t="s">
        <v>48</v>
      </c>
      <c r="G8" s="54" t="s">
        <v>49</v>
      </c>
      <c r="H8" s="54" t="s">
        <v>69</v>
      </c>
    </row>
    <row r="9" spans="1:8" ht="12.75">
      <c r="A9" s="48"/>
      <c r="D9" s="41"/>
      <c r="E9" s="41"/>
      <c r="F9" s="41">
        <f>E9*0.4</f>
        <v>0</v>
      </c>
      <c r="G9" s="41"/>
      <c r="H9" s="41">
        <f aca="true" t="shared" si="0" ref="H9:H16">F9+G9</f>
        <v>0</v>
      </c>
    </row>
    <row r="10" spans="1:8" ht="12.75">
      <c r="A10" s="48"/>
      <c r="D10" s="41"/>
      <c r="E10" s="41"/>
      <c r="F10" s="41">
        <f aca="true" t="shared" si="1" ref="F10:F30">E10*0.4</f>
        <v>0</v>
      </c>
      <c r="G10" s="41"/>
      <c r="H10" s="41">
        <f t="shared" si="0"/>
        <v>0</v>
      </c>
    </row>
    <row r="11" spans="1:8" ht="12.75">
      <c r="A11" s="48"/>
      <c r="D11" s="41"/>
      <c r="E11" s="41"/>
      <c r="F11" s="41">
        <f t="shared" si="1"/>
        <v>0</v>
      </c>
      <c r="G11" s="41"/>
      <c r="H11" s="41">
        <f t="shared" si="0"/>
        <v>0</v>
      </c>
    </row>
    <row r="12" spans="1:8" ht="12.75">
      <c r="A12" s="48"/>
      <c r="D12" s="41"/>
      <c r="E12" s="41"/>
      <c r="F12" s="41">
        <f t="shared" si="1"/>
        <v>0</v>
      </c>
      <c r="G12" s="41"/>
      <c r="H12" s="41">
        <f t="shared" si="0"/>
        <v>0</v>
      </c>
    </row>
    <row r="13" spans="1:8" ht="12.75">
      <c r="A13" s="48"/>
      <c r="D13" s="41"/>
      <c r="E13" s="41"/>
      <c r="F13" s="41">
        <f t="shared" si="1"/>
        <v>0</v>
      </c>
      <c r="G13" s="41"/>
      <c r="H13" s="41">
        <f t="shared" si="0"/>
        <v>0</v>
      </c>
    </row>
    <row r="14" spans="1:8" ht="12.75">
      <c r="A14" s="48"/>
      <c r="D14" s="41"/>
      <c r="E14" s="41"/>
      <c r="F14" s="41">
        <f t="shared" si="1"/>
        <v>0</v>
      </c>
      <c r="G14" s="41"/>
      <c r="H14" s="41">
        <f t="shared" si="0"/>
        <v>0</v>
      </c>
    </row>
    <row r="15" spans="1:8" ht="12.75">
      <c r="A15" s="48"/>
      <c r="D15" s="41"/>
      <c r="E15" s="41"/>
      <c r="F15" s="41">
        <f t="shared" si="1"/>
        <v>0</v>
      </c>
      <c r="G15" s="41"/>
      <c r="H15" s="41">
        <f t="shared" si="0"/>
        <v>0</v>
      </c>
    </row>
    <row r="16" spans="1:8" ht="12.75">
      <c r="A16" s="48"/>
      <c r="D16" s="41"/>
      <c r="E16" s="41"/>
      <c r="F16" s="41">
        <f t="shared" si="1"/>
        <v>0</v>
      </c>
      <c r="G16" s="41"/>
      <c r="H16" s="41">
        <f t="shared" si="0"/>
        <v>0</v>
      </c>
    </row>
    <row r="17" spans="1:8" ht="12.75">
      <c r="A17" s="48"/>
      <c r="D17" s="41"/>
      <c r="E17" s="41"/>
      <c r="F17" s="41">
        <f t="shared" si="1"/>
        <v>0</v>
      </c>
      <c r="G17" s="41"/>
      <c r="H17" s="41">
        <f aca="true" t="shared" si="2" ref="H17:H30">F17+G17</f>
        <v>0</v>
      </c>
    </row>
    <row r="18" spans="1:8" ht="12.75">
      <c r="A18" s="48"/>
      <c r="D18" s="41"/>
      <c r="E18" s="41"/>
      <c r="F18" s="41">
        <f t="shared" si="1"/>
        <v>0</v>
      </c>
      <c r="G18" s="41"/>
      <c r="H18" s="41">
        <f t="shared" si="2"/>
        <v>0</v>
      </c>
    </row>
    <row r="19" spans="1:8" ht="12.75">
      <c r="A19" s="48"/>
      <c r="D19" s="41"/>
      <c r="E19" s="41"/>
      <c r="F19" s="41">
        <f t="shared" si="1"/>
        <v>0</v>
      </c>
      <c r="G19" s="41"/>
      <c r="H19" s="41">
        <f t="shared" si="2"/>
        <v>0</v>
      </c>
    </row>
    <row r="20" spans="1:8" ht="12.75">
      <c r="A20" s="48"/>
      <c r="D20" s="41"/>
      <c r="E20" s="41"/>
      <c r="F20" s="41">
        <f t="shared" si="1"/>
        <v>0</v>
      </c>
      <c r="G20" s="41"/>
      <c r="H20" s="41">
        <f t="shared" si="2"/>
        <v>0</v>
      </c>
    </row>
    <row r="21" spans="1:8" ht="12.75">
      <c r="A21" s="48"/>
      <c r="D21" s="41"/>
      <c r="E21" s="41"/>
      <c r="F21" s="41">
        <f t="shared" si="1"/>
        <v>0</v>
      </c>
      <c r="G21" s="41"/>
      <c r="H21" s="41">
        <f t="shared" si="2"/>
        <v>0</v>
      </c>
    </row>
    <row r="22" spans="1:8" ht="12.75">
      <c r="A22" s="48"/>
      <c r="D22" s="41"/>
      <c r="E22" s="41"/>
      <c r="F22" s="41">
        <f t="shared" si="1"/>
        <v>0</v>
      </c>
      <c r="G22" s="41"/>
      <c r="H22" s="41">
        <f t="shared" si="2"/>
        <v>0</v>
      </c>
    </row>
    <row r="23" spans="1:8" ht="12.75">
      <c r="A23" s="48"/>
      <c r="D23" s="41"/>
      <c r="E23" s="41"/>
      <c r="F23" s="41">
        <f t="shared" si="1"/>
        <v>0</v>
      </c>
      <c r="G23" s="41"/>
      <c r="H23" s="41">
        <f t="shared" si="2"/>
        <v>0</v>
      </c>
    </row>
    <row r="24" spans="1:8" ht="12.75">
      <c r="A24" s="48"/>
      <c r="D24" s="41"/>
      <c r="E24" s="41"/>
      <c r="F24" s="41">
        <f t="shared" si="1"/>
        <v>0</v>
      </c>
      <c r="G24" s="41"/>
      <c r="H24" s="41">
        <f t="shared" si="2"/>
        <v>0</v>
      </c>
    </row>
    <row r="25" spans="1:8" ht="12.75">
      <c r="A25" s="48"/>
      <c r="D25" s="41"/>
      <c r="E25" s="41"/>
      <c r="F25" s="41">
        <f t="shared" si="1"/>
        <v>0</v>
      </c>
      <c r="G25" s="41"/>
      <c r="H25" s="41">
        <f t="shared" si="2"/>
        <v>0</v>
      </c>
    </row>
    <row r="26" spans="1:8" ht="12.75">
      <c r="A26" s="48"/>
      <c r="D26" s="41"/>
      <c r="E26" s="41"/>
      <c r="F26" s="41">
        <f t="shared" si="1"/>
        <v>0</v>
      </c>
      <c r="G26" s="41"/>
      <c r="H26" s="41">
        <f t="shared" si="2"/>
        <v>0</v>
      </c>
    </row>
    <row r="27" spans="1:8" ht="12.75">
      <c r="A27" s="48"/>
      <c r="D27" s="41"/>
      <c r="E27" s="41"/>
      <c r="F27" s="41">
        <f t="shared" si="1"/>
        <v>0</v>
      </c>
      <c r="G27" s="41"/>
      <c r="H27" s="41">
        <f t="shared" si="2"/>
        <v>0</v>
      </c>
    </row>
    <row r="28" spans="1:8" ht="12.75">
      <c r="A28" s="48"/>
      <c r="D28" s="41"/>
      <c r="E28" s="41"/>
      <c r="F28" s="41">
        <f t="shared" si="1"/>
        <v>0</v>
      </c>
      <c r="G28" s="41"/>
      <c r="H28" s="41">
        <f t="shared" si="2"/>
        <v>0</v>
      </c>
    </row>
    <row r="29" spans="1:8" ht="12.75">
      <c r="A29" s="48"/>
      <c r="D29" s="41"/>
      <c r="E29" s="41"/>
      <c r="F29" s="41">
        <f t="shared" si="1"/>
        <v>0</v>
      </c>
      <c r="G29" s="41"/>
      <c r="H29" s="41">
        <f t="shared" si="2"/>
        <v>0</v>
      </c>
    </row>
    <row r="30" spans="1:8" ht="12.75">
      <c r="A30" s="48"/>
      <c r="D30" s="41"/>
      <c r="E30" s="41"/>
      <c r="F30" s="41">
        <f t="shared" si="1"/>
        <v>0</v>
      </c>
      <c r="G30" s="41"/>
      <c r="H30" s="41">
        <f t="shared" si="2"/>
        <v>0</v>
      </c>
    </row>
    <row r="31" ht="12.75">
      <c r="A31" s="48"/>
    </row>
    <row r="32" ht="12.75">
      <c r="A32" s="48"/>
    </row>
    <row r="33" spans="1:8" ht="16.5" thickBot="1">
      <c r="A33" s="31" t="s">
        <v>51</v>
      </c>
      <c r="G33" s="29" t="s">
        <v>63</v>
      </c>
      <c r="H33" s="30">
        <f>SUM(H9:H32)</f>
        <v>0</v>
      </c>
    </row>
    <row r="34" ht="13.5" thickTop="1"/>
    <row r="45" spans="1:2" ht="12.75">
      <c r="A45" s="5" t="s">
        <v>4</v>
      </c>
      <c r="B45" s="39">
        <f ca="1">TODAY()</f>
        <v>40699</v>
      </c>
    </row>
    <row r="47" spans="2:5" ht="12.75">
      <c r="B47" t="s">
        <v>61</v>
      </c>
      <c r="E47" t="s">
        <v>61</v>
      </c>
    </row>
    <row r="49" spans="2:5" ht="12.75">
      <c r="B49" t="s">
        <v>61</v>
      </c>
      <c r="E49" t="s">
        <v>61</v>
      </c>
    </row>
    <row r="51" spans="1:6" ht="12.75">
      <c r="A51" s="5" t="s">
        <v>52</v>
      </c>
      <c r="B51" t="s">
        <v>61</v>
      </c>
      <c r="C51" s="10"/>
      <c r="D51" s="42"/>
      <c r="E51" s="10" t="s">
        <v>61</v>
      </c>
      <c r="F51" s="10"/>
    </row>
    <row r="53" spans="2:5" ht="12.75">
      <c r="B53" t="s">
        <v>61</v>
      </c>
      <c r="E53" t="s">
        <v>61</v>
      </c>
    </row>
    <row r="55" spans="2:5" ht="12.75">
      <c r="B55" t="s">
        <v>61</v>
      </c>
      <c r="E55" t="s">
        <v>61</v>
      </c>
    </row>
    <row r="57" spans="2:5" ht="12.75">
      <c r="B57" t="s">
        <v>61</v>
      </c>
      <c r="E57" t="s">
        <v>61</v>
      </c>
    </row>
  </sheetData>
  <sheetProtection/>
  <printOptions/>
  <pageMargins left="0.7874015748031497" right="0.1968503937007874" top="0.3937007874015748" bottom="0.3937007874015748" header="0.1968503937007874" footer="0.1968503937007874"/>
  <pageSetup horizontalDpi="300" verticalDpi="300" orientation="portrait" paperSize="9" r:id="rId1"/>
  <headerFooter alignWithMargins="0">
    <oddHeader>&amp;LLenne-Volme-Turngau&amp;CAbrechnung Seite 2&amp;R&amp;D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31">
      <selection activeCell="F21" sqref="F21"/>
    </sheetView>
  </sheetViews>
  <sheetFormatPr defaultColWidth="11.421875" defaultRowHeight="12.75"/>
  <cols>
    <col min="1" max="1" width="10.140625" style="0" customWidth="1"/>
    <col min="2" max="2" width="14.421875" style="0" customWidth="1"/>
    <col min="3" max="3" width="11.8515625" style="0" customWidth="1"/>
    <col min="4" max="4" width="8.7109375" style="23" customWidth="1"/>
    <col min="5" max="5" width="7.421875" style="0" customWidth="1"/>
    <col min="6" max="6" width="12.28125" style="0" customWidth="1"/>
  </cols>
  <sheetData>
    <row r="1" spans="1:6" ht="18">
      <c r="A1" s="3" t="s">
        <v>0</v>
      </c>
      <c r="F1" s="22" t="s">
        <v>53</v>
      </c>
    </row>
    <row r="2" ht="15" customHeight="1"/>
    <row r="3" ht="18">
      <c r="D3" s="24" t="s">
        <v>43</v>
      </c>
    </row>
    <row r="4" spans="3:5" ht="18">
      <c r="C4" s="25"/>
      <c r="D4" s="26" t="s">
        <v>60</v>
      </c>
      <c r="E4" s="25"/>
    </row>
    <row r="6" ht="12.75">
      <c r="A6" s="5" t="s">
        <v>5</v>
      </c>
    </row>
    <row r="7" ht="12.75">
      <c r="A7" s="5"/>
    </row>
    <row r="8" spans="1:5" ht="12.75">
      <c r="A8" s="5"/>
      <c r="E8" s="5"/>
    </row>
    <row r="10" spans="1:6" ht="12.75">
      <c r="A10" s="51" t="s">
        <v>45</v>
      </c>
      <c r="B10" s="51" t="s">
        <v>54</v>
      </c>
      <c r="C10" s="51" t="s">
        <v>55</v>
      </c>
      <c r="D10" s="51" t="s">
        <v>56</v>
      </c>
      <c r="E10" s="51" t="s">
        <v>67</v>
      </c>
      <c r="F10" s="51" t="s">
        <v>50</v>
      </c>
    </row>
    <row r="11" spans="1:6" ht="12.75">
      <c r="A11" s="58"/>
      <c r="B11" s="23"/>
      <c r="C11" s="23"/>
      <c r="D11" s="41"/>
      <c r="E11" s="41"/>
      <c r="F11" s="41"/>
    </row>
    <row r="12" spans="1:6" ht="12.75">
      <c r="A12" s="58"/>
      <c r="B12" s="23"/>
      <c r="C12" s="23"/>
      <c r="D12" s="41"/>
      <c r="E12" s="41"/>
      <c r="F12" s="41"/>
    </row>
    <row r="13" spans="1:6" ht="12.75">
      <c r="A13" s="58"/>
      <c r="B13" s="23"/>
      <c r="C13" s="23"/>
      <c r="D13" s="41"/>
      <c r="E13" s="41"/>
      <c r="F13" s="41"/>
    </row>
    <row r="14" spans="1:6" ht="12.75">
      <c r="A14" s="58"/>
      <c r="B14" s="23"/>
      <c r="C14" s="23"/>
      <c r="D14" s="41"/>
      <c r="E14" s="41"/>
      <c r="F14" s="41"/>
    </row>
    <row r="15" spans="1:6" ht="12.75">
      <c r="A15" s="58"/>
      <c r="B15" s="23"/>
      <c r="C15" s="23"/>
      <c r="D15" s="41"/>
      <c r="E15" s="41"/>
      <c r="F15" s="41"/>
    </row>
    <row r="16" spans="1:6" ht="12.75">
      <c r="A16" s="58"/>
      <c r="B16" s="23"/>
      <c r="C16" s="23"/>
      <c r="D16" s="41"/>
      <c r="E16" s="41"/>
      <c r="F16" s="41"/>
    </row>
    <row r="17" spans="1:6" ht="12.75">
      <c r="A17" s="49"/>
      <c r="B17" s="23"/>
      <c r="C17" s="23"/>
      <c r="D17" s="41"/>
      <c r="E17" s="41"/>
      <c r="F17" s="41"/>
    </row>
    <row r="18" spans="1:6" ht="12.75">
      <c r="A18" s="49"/>
      <c r="B18" s="23"/>
      <c r="C18" s="23"/>
      <c r="D18" s="41"/>
      <c r="E18" s="41"/>
      <c r="F18" s="41"/>
    </row>
    <row r="19" spans="1:6" ht="12.75">
      <c r="A19" s="49"/>
      <c r="B19" s="23"/>
      <c r="C19" s="23"/>
      <c r="D19" s="41"/>
      <c r="E19" s="41"/>
      <c r="F19" s="41"/>
    </row>
    <row r="20" spans="1:6" ht="12.75">
      <c r="A20" s="49"/>
      <c r="B20" s="23"/>
      <c r="C20" s="23"/>
      <c r="D20" s="41"/>
      <c r="E20" s="41"/>
      <c r="F20" s="41"/>
    </row>
    <row r="21" spans="1:6" ht="12.75">
      <c r="A21" s="49"/>
      <c r="B21" s="23"/>
      <c r="C21" s="23"/>
      <c r="D21" s="41"/>
      <c r="E21" s="41"/>
      <c r="F21" s="41"/>
    </row>
    <row r="22" spans="1:6" ht="12.75">
      <c r="A22" s="49"/>
      <c r="B22" s="23"/>
      <c r="C22" s="23"/>
      <c r="D22" s="41"/>
      <c r="E22" s="41"/>
      <c r="F22" s="41"/>
    </row>
    <row r="23" spans="1:6" ht="12.75">
      <c r="A23" s="49"/>
      <c r="B23" s="23"/>
      <c r="C23" s="23"/>
      <c r="D23" s="41"/>
      <c r="E23" s="41"/>
      <c r="F23" s="41"/>
    </row>
    <row r="24" spans="1:6" ht="12.75">
      <c r="A24" s="49"/>
      <c r="B24" s="23"/>
      <c r="C24" s="23"/>
      <c r="D24" s="41"/>
      <c r="E24" s="41"/>
      <c r="F24" s="41"/>
    </row>
    <row r="25" spans="1:6" ht="12.75">
      <c r="A25" s="23"/>
      <c r="B25" s="23"/>
      <c r="C25" s="23"/>
      <c r="D25" s="41"/>
      <c r="E25" s="41"/>
      <c r="F25" s="41"/>
    </row>
    <row r="26" spans="1:6" ht="12.75">
      <c r="A26" s="23"/>
      <c r="B26" s="23"/>
      <c r="C26" s="23"/>
      <c r="D26" s="41"/>
      <c r="E26" s="41"/>
      <c r="F26" s="41"/>
    </row>
    <row r="27" spans="1:6" ht="12.75">
      <c r="A27" s="23"/>
      <c r="B27" s="23"/>
      <c r="C27" s="23"/>
      <c r="D27" s="41"/>
      <c r="E27" s="41"/>
      <c r="F27" s="41"/>
    </row>
    <row r="28" spans="1:6" ht="12.75">
      <c r="A28" s="23"/>
      <c r="B28" s="23"/>
      <c r="C28" s="23"/>
      <c r="D28" s="41"/>
      <c r="E28" s="41"/>
      <c r="F28" s="41"/>
    </row>
    <row r="29" spans="1:6" ht="12.75">
      <c r="A29" s="23"/>
      <c r="B29" s="23"/>
      <c r="C29" s="23"/>
      <c r="D29" s="41"/>
      <c r="E29" s="41"/>
      <c r="F29" s="41"/>
    </row>
    <row r="30" spans="1:6" ht="12.75">
      <c r="A30" s="23"/>
      <c r="B30" s="23"/>
      <c r="C30" s="23"/>
      <c r="D30" s="41"/>
      <c r="E30" s="41"/>
      <c r="F30" s="41"/>
    </row>
    <row r="31" spans="1:6" ht="12.75">
      <c r="A31" s="23"/>
      <c r="B31" s="23"/>
      <c r="C31" s="23"/>
      <c r="D31" s="41"/>
      <c r="E31" s="41"/>
      <c r="F31" s="41"/>
    </row>
    <row r="32" spans="1:6" ht="12.75">
      <c r="A32" s="23"/>
      <c r="B32" s="23"/>
      <c r="C32" s="23"/>
      <c r="D32" s="41"/>
      <c r="E32" s="41"/>
      <c r="F32" s="41"/>
    </row>
    <row r="33" spans="1:6" ht="12.75">
      <c r="A33" s="23"/>
      <c r="B33" s="23"/>
      <c r="C33" s="23"/>
      <c r="D33" s="41"/>
      <c r="E33" s="41"/>
      <c r="F33" s="41"/>
    </row>
    <row r="34" spans="1:6" ht="12.75">
      <c r="A34" s="23"/>
      <c r="B34" s="23"/>
      <c r="C34" s="23"/>
      <c r="D34" s="41"/>
      <c r="E34" s="41"/>
      <c r="F34" s="41"/>
    </row>
    <row r="35" spans="1:6" ht="12.75">
      <c r="A35" s="23"/>
      <c r="B35" s="23"/>
      <c r="C35" s="23"/>
      <c r="D35" s="41"/>
      <c r="E35" s="41"/>
      <c r="F35" s="41"/>
    </row>
    <row r="36" spans="1:6" ht="12.75">
      <c r="A36" s="23"/>
      <c r="B36" s="23"/>
      <c r="C36" s="23"/>
      <c r="D36" s="41"/>
      <c r="E36" s="41"/>
      <c r="F36" s="41"/>
    </row>
    <row r="37" spans="1:6" ht="12.75">
      <c r="A37" s="23"/>
      <c r="B37" s="23"/>
      <c r="C37" s="23"/>
      <c r="D37" s="41"/>
      <c r="E37" s="41"/>
      <c r="F37" s="41"/>
    </row>
    <row r="38" spans="4:6" ht="12.75">
      <c r="D38" s="41"/>
      <c r="E38" s="40"/>
      <c r="F38" s="28"/>
    </row>
    <row r="39" spans="4:6" ht="12.75">
      <c r="D39" s="41"/>
      <c r="E39" s="40"/>
      <c r="F39" s="28"/>
    </row>
    <row r="40" spans="4:6" ht="12.75">
      <c r="D40" s="41"/>
      <c r="E40" s="40"/>
      <c r="F40" s="28"/>
    </row>
    <row r="41" spans="4:6" ht="12.75">
      <c r="D41" s="41"/>
      <c r="E41" s="40"/>
      <c r="F41" s="28"/>
    </row>
    <row r="42" spans="4:6" ht="12.75">
      <c r="D42" s="41"/>
      <c r="E42" s="40"/>
      <c r="F42" s="28"/>
    </row>
    <row r="43" spans="4:6" ht="12.75">
      <c r="D43" s="41"/>
      <c r="F43" s="28"/>
    </row>
    <row r="45" ht="12.75">
      <c r="F45" s="28"/>
    </row>
    <row r="46" ht="12.75">
      <c r="F46" s="28"/>
    </row>
    <row r="47" spans="5:6" ht="15">
      <c r="E47" s="32" t="s">
        <v>61</v>
      </c>
      <c r="F47" s="28">
        <f>SUM(F11:F44)</f>
        <v>0</v>
      </c>
    </row>
    <row r="48" ht="12.75">
      <c r="F48" s="28"/>
    </row>
    <row r="49" spans="1:6" ht="15.75" thickBot="1">
      <c r="A49" s="31" t="s">
        <v>51</v>
      </c>
      <c r="B49" t="s">
        <v>61</v>
      </c>
      <c r="E49" s="32" t="s">
        <v>61</v>
      </c>
      <c r="F49" s="30">
        <f>F45+F47</f>
        <v>0</v>
      </c>
    </row>
    <row r="50" ht="13.5" thickTop="1"/>
    <row r="51" spans="2:5" ht="12.75">
      <c r="B51" t="s">
        <v>61</v>
      </c>
      <c r="E51" t="s">
        <v>61</v>
      </c>
    </row>
    <row r="52" spans="1:2" ht="12.75">
      <c r="A52" s="5" t="s">
        <v>4</v>
      </c>
      <c r="B52" s="39">
        <f ca="1">TODAY()</f>
        <v>40699</v>
      </c>
    </row>
    <row r="53" spans="2:5" ht="12.75">
      <c r="B53" t="s">
        <v>61</v>
      </c>
      <c r="E53" t="s">
        <v>61</v>
      </c>
    </row>
    <row r="55" spans="2:5" ht="12.75">
      <c r="B55" t="s">
        <v>61</v>
      </c>
      <c r="E55" t="s">
        <v>61</v>
      </c>
    </row>
    <row r="56" spans="1:5" ht="12.75">
      <c r="A56" s="5" t="s">
        <v>52</v>
      </c>
      <c r="C56" s="10"/>
      <c r="D56" s="42"/>
      <c r="E56" s="10"/>
    </row>
    <row r="57" spans="2:5" ht="12.75">
      <c r="B57" t="s">
        <v>61</v>
      </c>
      <c r="E57" t="s">
        <v>61</v>
      </c>
    </row>
  </sheetData>
  <sheetProtection/>
  <printOptions/>
  <pageMargins left="0.7874015748031497" right="0.1968503937007874" top="0.3937007874015748" bottom="0.3937007874015748" header="0.1968503937007874" footer="0.1968503937007874"/>
  <pageSetup horizontalDpi="300" verticalDpi="300" orientation="portrait" paperSize="9" r:id="rId1"/>
  <headerFooter alignWithMargins="0">
    <oddHeader>&amp;LLenne-Volme-Turngau&amp;CAbrechnung Seite 3&amp;R&amp;D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zoomScale="102" zoomScaleNormal="102" zoomScalePageLayoutView="0" workbookViewId="0" topLeftCell="A1">
      <selection activeCell="B15" sqref="B15"/>
    </sheetView>
  </sheetViews>
  <sheetFormatPr defaultColWidth="11.421875" defaultRowHeight="12.75"/>
  <cols>
    <col min="1" max="1" width="14.28125" style="0" customWidth="1"/>
    <col min="2" max="2" width="47.28125" style="0" customWidth="1"/>
    <col min="3" max="3" width="16.421875" style="0" customWidth="1"/>
    <col min="4" max="4" width="6.28125" style="0" customWidth="1"/>
    <col min="5" max="5" width="27.7109375" style="0" customWidth="1"/>
    <col min="6" max="6" width="6.28125" style="0" customWidth="1"/>
    <col min="7" max="7" width="12.28125" style="0" customWidth="1"/>
  </cols>
  <sheetData>
    <row r="1" spans="1:7" ht="18">
      <c r="A1" s="3" t="s">
        <v>0</v>
      </c>
      <c r="C1" s="22"/>
      <c r="D1" s="29" t="s">
        <v>57</v>
      </c>
      <c r="G1" s="22"/>
    </row>
    <row r="3" spans="2:4" ht="18">
      <c r="B3" s="24" t="s">
        <v>43</v>
      </c>
      <c r="D3" s="24"/>
    </row>
    <row r="4" spans="2:6" ht="18">
      <c r="B4" s="26" t="s">
        <v>58</v>
      </c>
      <c r="C4" s="25"/>
      <c r="D4" s="26"/>
      <c r="E4" s="25"/>
      <c r="F4" s="25"/>
    </row>
    <row r="6" spans="1:3" ht="12.75">
      <c r="A6" s="5" t="s">
        <v>5</v>
      </c>
      <c r="B6" s="7"/>
      <c r="C6" s="23"/>
    </row>
    <row r="7" ht="12.75">
      <c r="A7" s="5"/>
    </row>
    <row r="8" spans="1:3" ht="12.75">
      <c r="A8" s="50" t="s">
        <v>45</v>
      </c>
      <c r="B8" s="50" t="s">
        <v>68</v>
      </c>
      <c r="C8" s="50" t="s">
        <v>50</v>
      </c>
    </row>
    <row r="9" spans="1:7" ht="12.75">
      <c r="A9" s="55"/>
      <c r="C9" s="44"/>
      <c r="D9" s="28"/>
      <c r="E9" s="28"/>
      <c r="F9" s="28"/>
      <c r="G9" s="28"/>
    </row>
    <row r="10" spans="1:7" ht="12.75">
      <c r="A10" s="55"/>
      <c r="C10" s="44"/>
      <c r="D10" s="28"/>
      <c r="E10" s="28"/>
      <c r="F10" s="28"/>
      <c r="G10" s="28"/>
    </row>
    <row r="11" spans="1:7" ht="12.75">
      <c r="A11" s="55"/>
      <c r="C11" s="44"/>
      <c r="D11" s="28"/>
      <c r="E11" s="28"/>
      <c r="F11" s="28"/>
      <c r="G11" s="28"/>
    </row>
    <row r="12" spans="1:7" ht="12.75">
      <c r="A12" s="55"/>
      <c r="C12" s="44"/>
      <c r="D12" s="28"/>
      <c r="E12" s="28"/>
      <c r="F12" s="28"/>
      <c r="G12" s="28"/>
    </row>
    <row r="13" spans="1:7" ht="12.75">
      <c r="A13" s="55"/>
      <c r="C13" s="44"/>
      <c r="D13" s="28"/>
      <c r="E13" s="28"/>
      <c r="F13" s="28"/>
      <c r="G13" s="28"/>
    </row>
    <row r="14" spans="1:7" ht="12.75">
      <c r="A14" s="43"/>
      <c r="C14" s="44"/>
      <c r="D14" s="28"/>
      <c r="E14" s="28"/>
      <c r="F14" s="28"/>
      <c r="G14" s="28"/>
    </row>
    <row r="15" spans="1:7" ht="12.75">
      <c r="A15" s="43"/>
      <c r="C15" s="44"/>
      <c r="D15" s="28"/>
      <c r="E15" s="28"/>
      <c r="F15" s="28"/>
      <c r="G15" s="28"/>
    </row>
    <row r="16" spans="1:7" ht="12.75">
      <c r="A16" s="43"/>
      <c r="C16" s="44"/>
      <c r="D16" s="28"/>
      <c r="E16" s="28"/>
      <c r="F16" s="28"/>
      <c r="G16" s="28"/>
    </row>
    <row r="17" spans="1:7" ht="12.75">
      <c r="A17" s="43"/>
      <c r="C17" s="44"/>
      <c r="D17" s="28"/>
      <c r="E17" s="28"/>
      <c r="F17" s="28"/>
      <c r="G17" s="28"/>
    </row>
    <row r="18" spans="1:7" ht="12.75">
      <c r="A18" s="43"/>
      <c r="C18" s="44"/>
      <c r="D18" s="28"/>
      <c r="E18" s="28"/>
      <c r="F18" s="28"/>
      <c r="G18" s="28"/>
    </row>
    <row r="19" spans="1:7" ht="12.75">
      <c r="A19" s="43"/>
      <c r="C19" s="44"/>
      <c r="D19" s="28"/>
      <c r="E19" s="28"/>
      <c r="F19" s="28"/>
      <c r="G19" s="28"/>
    </row>
    <row r="20" spans="1:7" ht="12.75">
      <c r="A20" s="43"/>
      <c r="C20" s="44"/>
      <c r="D20" s="28"/>
      <c r="E20" s="28"/>
      <c r="F20" s="28"/>
      <c r="G20" s="28"/>
    </row>
    <row r="21" spans="1:7" ht="12.75">
      <c r="A21" s="43"/>
      <c r="C21" s="44"/>
      <c r="D21" s="28"/>
      <c r="E21" s="28"/>
      <c r="F21" s="28"/>
      <c r="G21" s="28"/>
    </row>
    <row r="22" spans="1:7" ht="12.75">
      <c r="A22" s="43"/>
      <c r="C22" s="44"/>
      <c r="D22" s="28"/>
      <c r="E22" s="28"/>
      <c r="F22" s="28"/>
      <c r="G22" s="28"/>
    </row>
    <row r="23" spans="1:7" ht="12.75">
      <c r="A23" s="43"/>
      <c r="C23" s="44"/>
      <c r="D23" s="28"/>
      <c r="E23" s="28"/>
      <c r="F23" s="28"/>
      <c r="G23" s="28"/>
    </row>
    <row r="24" spans="1:7" ht="12.75">
      <c r="A24" s="56"/>
      <c r="C24" s="44"/>
      <c r="D24" s="28"/>
      <c r="E24" s="28"/>
      <c r="F24" s="28"/>
      <c r="G24" s="28"/>
    </row>
    <row r="25" spans="1:7" ht="12.75">
      <c r="A25" s="56"/>
      <c r="C25" s="44"/>
      <c r="D25" s="28"/>
      <c r="E25" s="28"/>
      <c r="F25" s="28"/>
      <c r="G25" s="28"/>
    </row>
    <row r="26" spans="1:7" ht="12.75">
      <c r="A26" s="56"/>
      <c r="C26" s="44"/>
      <c r="D26" s="28"/>
      <c r="E26" s="28"/>
      <c r="F26" s="28"/>
      <c r="G26" s="28"/>
    </row>
    <row r="27" spans="1:7" ht="12.75">
      <c r="A27" s="56"/>
      <c r="C27" s="44"/>
      <c r="D27" s="28"/>
      <c r="E27" s="28"/>
      <c r="F27" s="28"/>
      <c r="G27" s="28"/>
    </row>
    <row r="28" spans="1:7" ht="12.75">
      <c r="A28" s="56"/>
      <c r="C28" s="44"/>
      <c r="D28" s="28"/>
      <c r="E28" s="28"/>
      <c r="F28" s="28"/>
      <c r="G28" s="28"/>
    </row>
    <row r="29" spans="1:7" ht="12.75">
      <c r="A29" s="56"/>
      <c r="C29" s="44"/>
      <c r="D29" s="28"/>
      <c r="E29" s="28"/>
      <c r="F29" s="28"/>
      <c r="G29" s="28"/>
    </row>
    <row r="30" spans="1:7" ht="12.75">
      <c r="A30" s="56"/>
      <c r="C30" s="44"/>
      <c r="D30" s="28"/>
      <c r="E30" s="28"/>
      <c r="F30" s="28"/>
      <c r="G30" s="28"/>
    </row>
    <row r="31" spans="1:7" ht="12.75">
      <c r="A31" s="56"/>
      <c r="C31" s="44"/>
      <c r="D31" s="28"/>
      <c r="F31" s="28"/>
      <c r="G31" s="28"/>
    </row>
    <row r="32" spans="1:7" ht="12.75">
      <c r="A32" s="56"/>
      <c r="C32" s="44"/>
      <c r="D32" s="28"/>
      <c r="F32" s="28"/>
      <c r="G32" s="28"/>
    </row>
    <row r="33" spans="1:7" ht="12.75">
      <c r="A33" s="56"/>
      <c r="C33" s="44"/>
      <c r="D33" s="28"/>
      <c r="F33" s="28"/>
      <c r="G33" s="28"/>
    </row>
    <row r="34" spans="1:7" ht="12.75">
      <c r="A34" s="56"/>
      <c r="C34" s="44"/>
      <c r="D34" s="28"/>
      <c r="F34" s="28"/>
      <c r="G34" s="28"/>
    </row>
    <row r="35" spans="1:7" ht="12.75">
      <c r="A35" s="56"/>
      <c r="C35" s="44"/>
      <c r="D35" s="28"/>
      <c r="F35" s="28"/>
      <c r="G35" s="28"/>
    </row>
    <row r="36" spans="1:7" ht="12.75">
      <c r="A36" s="43"/>
      <c r="B36" s="50"/>
      <c r="C36" s="46"/>
      <c r="D36" s="28"/>
      <c r="F36" s="28"/>
      <c r="G36" s="28"/>
    </row>
    <row r="37" spans="1:7" ht="12.75">
      <c r="A37" s="43"/>
      <c r="C37" s="44"/>
      <c r="D37" s="28"/>
      <c r="F37" s="28"/>
      <c r="G37" s="28"/>
    </row>
    <row r="38" spans="1:7" ht="12.75">
      <c r="A38" s="43"/>
      <c r="B38" s="45" t="s">
        <v>66</v>
      </c>
      <c r="C38" s="46">
        <f>SUM(C9:C36)</f>
        <v>0</v>
      </c>
      <c r="D38" s="28"/>
      <c r="F38" s="28"/>
      <c r="G38" s="28"/>
    </row>
    <row r="39" spans="1:7" ht="12.75">
      <c r="A39" s="43"/>
      <c r="C39" s="44"/>
      <c r="D39" s="28"/>
      <c r="F39" s="28"/>
      <c r="G39" s="28"/>
    </row>
    <row r="40" spans="1:7" ht="12.75">
      <c r="A40" s="43"/>
      <c r="C40" s="44"/>
      <c r="D40" s="28"/>
      <c r="F40" s="28"/>
      <c r="G40" s="28"/>
    </row>
    <row r="41" spans="1:7" ht="12.75">
      <c r="A41" s="43"/>
      <c r="C41" s="44"/>
      <c r="D41" s="28"/>
      <c r="F41" s="28"/>
      <c r="G41" s="28"/>
    </row>
    <row r="42" spans="1:3" ht="12.75">
      <c r="A42" s="43"/>
      <c r="C42" s="44"/>
    </row>
    <row r="43" spans="3:7" ht="12.75">
      <c r="C43" s="44"/>
      <c r="F43" s="12"/>
      <c r="G43" s="28"/>
    </row>
    <row r="44" spans="3:7" ht="15.75">
      <c r="C44" s="44"/>
      <c r="F44" s="29"/>
      <c r="G44" s="28"/>
    </row>
    <row r="45" spans="3:7" ht="12.75">
      <c r="C45" s="44"/>
      <c r="G45" s="28"/>
    </row>
    <row r="46" spans="1:7" ht="16.5" thickBot="1">
      <c r="A46" s="31"/>
      <c r="B46" s="33" t="s">
        <v>64</v>
      </c>
      <c r="C46" s="47">
        <f>SUM(C38-C41-C42)</f>
        <v>0</v>
      </c>
      <c r="E46" s="32"/>
      <c r="F46" s="33"/>
      <c r="G46" s="34"/>
    </row>
    <row r="47" ht="13.5" thickTop="1">
      <c r="A47" s="31" t="s">
        <v>51</v>
      </c>
    </row>
    <row r="48" ht="12.75">
      <c r="A48" s="31"/>
    </row>
    <row r="49" ht="20.25">
      <c r="A49" s="38" t="s">
        <v>59</v>
      </c>
    </row>
    <row r="51" spans="1:2" ht="12.75">
      <c r="A51" s="5" t="s">
        <v>4</v>
      </c>
      <c r="B51" s="39">
        <f ca="1">TODAY()</f>
        <v>40699</v>
      </c>
    </row>
    <row r="55" spans="1:6" ht="12.75">
      <c r="A55" s="5" t="s">
        <v>52</v>
      </c>
      <c r="C55" s="15"/>
      <c r="D55" s="15"/>
      <c r="E55" s="15"/>
      <c r="F55" s="15"/>
    </row>
  </sheetData>
  <sheetProtection/>
  <printOptions/>
  <pageMargins left="0.7874015748031497" right="0.1968503937007874" top="0.3937007874015748" bottom="0.3937007874015748" header="0.1968503937007874" footer="0.1968503937007874"/>
  <pageSetup horizontalDpi="360" verticalDpi="360" orientation="portrait" paperSize="9" r:id="rId1"/>
  <headerFooter alignWithMargins="0">
    <oddHeader>&amp;LLenne-Volme-Turngau&amp;CAbrechnung Seite 4&amp;R&amp;D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Eppmann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Eppmann</dc:creator>
  <cp:keywords/>
  <dc:description/>
  <cp:lastModifiedBy>Windows-Benutzer</cp:lastModifiedBy>
  <cp:lastPrinted>2009-12-04T17:25:10Z</cp:lastPrinted>
  <dcterms:created xsi:type="dcterms:W3CDTF">1996-12-30T09:48:06Z</dcterms:created>
  <dcterms:modified xsi:type="dcterms:W3CDTF">2011-06-05T12:17:46Z</dcterms:modified>
  <cp:category/>
  <cp:version/>
  <cp:contentType/>
  <cp:contentStatus/>
</cp:coreProperties>
</file>